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<sst xmlns="http://schemas.openxmlformats.org/spreadsheetml/2006/main" count="50" uniqueCount="37">
  <si>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</si>
  <si>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</si>
  <si>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</si>
  <si>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</si>
  <si>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</si>
  <si>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</si>
  <si>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</si>
  <si>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</si>
  <si>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</si>
  <si>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</si>
  <si>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</si>
  <si>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</si>
  <si>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</si>
  <si>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</si>
  <si>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</si>
  <si>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</si>
  <si>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</si>
  <si>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</si>
  <si>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</si>
  <si>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</si>
  <si>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</si>
  <si>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</si>
  <si>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</si>
  <si>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</si>
  <si>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</si>
  <si>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</si>
  <si>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</si>
  <si>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</si>
  <si>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</si>
  <si>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</si>
  <si>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</si>
  <si>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</si>
  <si>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</si>
  <si>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 xml:space="preserve">3. </t>
    </r>
    <r>
      <rPr>
        <sz val="10"/>
        <rFont val="Arial"/>
        <family val="2"/>
      </rPr>
      <t>Actual Cash per Creation Unit is the N.A.V. per Creation Unit minus the market value of the basket equities.</t>
    </r>
  </si>
  <si>
    <r>
      <t>W.I.S.E. - SSE 50 China Tracker</t>
    </r>
    <r>
      <rPr>
        <vertAlign val="superscript"/>
        <sz val="10"/>
        <rFont val="Arial"/>
        <family val="2"/>
      </rPr>
      <t>®</t>
    </r>
  </si>
  <si>
    <t>ok</t>
  </si>
  <si>
    <t>W.I.S.E. - SSE 50 China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</si>
</sst>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xf numFmtId="0" fontId="0" fillId="33" borderId="0" xfId="34" applyFont="1" applyFill="1" applyBorder="1" applyAlignment="1" applyProtection="1">
      <alignment horizontal="lef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A1" sqref="A1"/>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19</v>
      </c>
      <c r="B4" s="51" t="s">
        <v>21</v>
      </c>
      <c r="C4" s="52"/>
      <c r="D4" s="53"/>
      <c r="E4" s="20"/>
    </row>
    <row r="5" spans="1:5" ht="12.75">
      <c r="A5" s="3"/>
      <c r="B5" s="36"/>
      <c r="C5" s="36"/>
      <c r="D5" s="19"/>
      <c r="E5" s="20"/>
    </row>
    <row r="6" spans="1:5" ht="37.5" customHeight="1">
      <c r="A6" s="25" t="s">
        <v>3</v>
      </c>
      <c r="B6" s="49" t="s">
        <v>34</v>
      </c>
      <c r="C6" s="50"/>
      <c r="D6" s="21"/>
      <c r="E6" s="20"/>
    </row>
    <row r="7" spans="1:5" ht="12.75">
      <c r="A7" s="3"/>
      <c r="B7" s="6"/>
      <c r="C7" s="11"/>
      <c r="D7" s="6"/>
      <c r="E7" s="20"/>
    </row>
    <row r="8" spans="1:5" ht="12.75">
      <c r="A8" s="24" t="s">
        <v>0</v>
      </c>
      <c r="B8" s="7"/>
      <c r="C8" s="47">
        <f>Input!B8</f>
        <v>3024</v>
      </c>
      <c r="D8" s="8"/>
      <c r="E8" s="20"/>
    </row>
    <row r="9" spans="1:5" ht="12.75">
      <c r="A9" s="3"/>
      <c r="B9" s="6"/>
      <c r="C9" s="6"/>
      <c r="D9" s="6"/>
      <c r="E9" s="20"/>
    </row>
    <row r="10" spans="1:5" s="5" customFormat="1" ht="12.75">
      <c r="A10" s="26" t="s">
        <v>17</v>
      </c>
      <c r="B10" s="9"/>
      <c r="C10" s="37">
        <f>Input!B1</f>
        <v>42852</v>
      </c>
      <c r="D10" s="8"/>
      <c r="E10" s="22"/>
    </row>
    <row r="11" spans="1:5" ht="15.75">
      <c r="A11" s="27"/>
      <c r="B11" s="10"/>
      <c r="C11" s="6"/>
      <c r="D11" s="6"/>
      <c r="E11" s="35"/>
    </row>
    <row r="12" spans="1:5" ht="12.75">
      <c r="A12" s="3"/>
      <c r="B12" s="16" t="s">
        <v>10</v>
      </c>
      <c r="C12" s="11"/>
      <c r="D12" s="3"/>
      <c r="E12" s="20"/>
    </row>
    <row r="13" spans="1:5" ht="12.75">
      <c r="A13" s="28" t="s">
        <v>12</v>
      </c>
      <c r="B13" s="38" t="s">
        <v>22</v>
      </c>
      <c r="C13" s="39">
        <f>Input!B2</f>
        <v>21.0496</v>
      </c>
      <c r="D13" s="30"/>
      <c r="E13" s="20"/>
    </row>
    <row r="14" spans="1:5" ht="14.25">
      <c r="A14" s="28" t="s">
        <v>6</v>
      </c>
      <c r="B14" s="38" t="s">
        <v>22</v>
      </c>
      <c r="C14" s="40">
        <f>Input!B4</f>
        <v>16839680</v>
      </c>
      <c r="D14" s="30"/>
      <c r="E14" s="20"/>
    </row>
    <row r="15" spans="1:5" ht="14.25">
      <c r="A15" s="28" t="s">
        <v>7</v>
      </c>
      <c r="B15" s="38" t="s">
        <v>22</v>
      </c>
      <c r="C15" s="41">
        <f>Input!B5</f>
        <v>48569.24</v>
      </c>
      <c r="D15" s="30"/>
      <c r="E15" s="20"/>
    </row>
    <row r="16" spans="1:5" ht="12.75">
      <c r="A16" s="24"/>
      <c r="B16" s="17"/>
      <c r="C16" s="6"/>
      <c r="D16" s="31"/>
      <c r="E16" s="20"/>
    </row>
    <row r="17" spans="1:5" ht="14.25">
      <c r="A17" s="24" t="s">
        <v>8</v>
      </c>
      <c r="B17" s="18"/>
      <c r="C17" s="42">
        <f>Input!B6</f>
        <v>4000000</v>
      </c>
      <c r="D17" s="31"/>
      <c r="E17" s="20"/>
    </row>
    <row r="18" spans="1:5" ht="14.25">
      <c r="A18" s="24" t="s">
        <v>9</v>
      </c>
      <c r="B18" s="18"/>
      <c r="C18" s="43">
        <f>Input!B6</f>
        <v>4000000</v>
      </c>
      <c r="D18" s="31"/>
      <c r="E18" s="20"/>
    </row>
    <row r="19" spans="1:5" ht="12.75">
      <c r="A19" s="12"/>
      <c r="B19" s="16"/>
      <c r="C19" s="6"/>
      <c r="D19" s="6"/>
      <c r="E19" s="20"/>
    </row>
    <row r="20" spans="1:5" ht="12.75">
      <c r="A20" s="24" t="s">
        <v>4</v>
      </c>
      <c r="B20" s="38" t="s">
        <v>22</v>
      </c>
      <c r="C20" s="40">
        <f>Input!B9</f>
        <v>84198381.52</v>
      </c>
      <c r="D20" s="29"/>
      <c r="E20" s="20"/>
    </row>
    <row r="21" spans="1:5" ht="12.75">
      <c r="A21" s="24" t="s">
        <v>5</v>
      </c>
      <c r="B21" s="38" t="s">
        <v>22</v>
      </c>
      <c r="C21" s="40">
        <f>Input!B9</f>
        <v>84198381.52</v>
      </c>
      <c r="D21" s="29"/>
      <c r="E21" s="20"/>
    </row>
    <row r="22" spans="1:5" ht="12.75">
      <c r="A22" s="24"/>
      <c r="B22" s="7"/>
      <c r="C22" s="13"/>
      <c r="D22" s="6"/>
      <c r="E22" s="20"/>
    </row>
    <row r="23" spans="1:5" ht="12.75">
      <c r="A23" s="24"/>
      <c r="B23" s="12"/>
      <c r="C23" s="12" t="s">
        <v>18</v>
      </c>
      <c r="D23" s="6"/>
      <c r="E23" s="20"/>
    </row>
    <row r="24" spans="1:5" ht="14.25">
      <c r="A24" s="24" t="s">
        <v>20</v>
      </c>
      <c r="B24" s="14"/>
      <c r="C24" s="44">
        <f>((Input!B3-Input!B2)/Input!B2)*100</f>
        <v>-2.610975980541206</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25.5" customHeight="1">
      <c r="A29" s="54" t="s">
        <v>33</v>
      </c>
      <c r="B29" s="54"/>
      <c r="C29" s="54"/>
      <c r="D29" s="3"/>
    </row>
    <row r="30" spans="1:4" ht="12.75">
      <c r="A30" s="3" t="s">
        <v>15</v>
      </c>
      <c r="B30" s="3"/>
      <c r="C30" s="3"/>
      <c r="D30" s="3"/>
    </row>
    <row r="31" spans="1:4" ht="12.75">
      <c r="A31" s="3" t="s">
        <v>16</v>
      </c>
      <c r="B31" s="3"/>
      <c r="C31" s="3"/>
      <c r="D31" s="3"/>
    </row>
    <row r="32" spans="1:4" ht="12.75">
      <c r="A32" s="3"/>
      <c r="B32" s="3"/>
      <c r="C32" s="3"/>
      <c r="D32" s="3"/>
    </row>
    <row r="33" spans="1:4" ht="12.75">
      <c r="A33" s="24" t="s">
        <v>1</v>
      </c>
      <c r="B33" s="24"/>
      <c r="C33" s="3"/>
      <c r="D33" s="3"/>
    </row>
    <row r="34" spans="1:4" s="46" customFormat="1" ht="69.75" customHeight="1">
      <c r="A34" s="48" t="s">
        <v>23</v>
      </c>
      <c r="B34" s="48"/>
      <c r="C34" s="48"/>
      <c r="D34" s="45"/>
    </row>
    <row r="35" spans="1:4" ht="12.75">
      <c r="A35" s="3"/>
      <c r="B35" s="3"/>
      <c r="C35" s="3"/>
      <c r="D35" s="3"/>
    </row>
    <row r="36" spans="1:4" ht="12.75">
      <c r="A36" s="23"/>
      <c r="B36" s="23"/>
      <c r="C36" s="3"/>
      <c r="D36" s="3"/>
    </row>
    <row r="39" ht="12.75">
      <c r="D39" s="4"/>
    </row>
  </sheetData>
  <sheetProtection password="C46B" sheet="1" objects="1" scenarios="1" selectLockedCells="1"/>
  <mergeCells count="4">
    <mergeCell ref="A34:C34"/>
    <mergeCell ref="B6:C6"/>
    <mergeCell ref="B4:D4"/>
    <mergeCell ref="A29:C29"/>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24</v>
      </c>
      <c r="B1" s="33">
        <v>42852</v>
      </c>
      <c r="C1" t="s">
        <v>35</v>
      </c>
    </row>
    <row r="2" spans="1:3" ht="15.75">
      <c r="A2" s="32" t="s">
        <v>25</v>
      </c>
      <c r="B2">
        <v>21.0496</v>
      </c>
      <c r="C2" t="s">
        <v>35</v>
      </c>
    </row>
    <row r="3" spans="1:3" ht="15.75">
      <c r="A3" s="32" t="s">
        <v>30</v>
      </c>
      <c r="B3">
        <v>20.5</v>
      </c>
      <c r="C3" t="s">
        <v>35</v>
      </c>
    </row>
    <row r="4" spans="1:3" ht="15.75">
      <c r="A4" s="32" t="s">
        <v>26</v>
      </c>
      <c r="B4">
        <v>16839680</v>
      </c>
      <c r="C4" t="s">
        <v>35</v>
      </c>
    </row>
    <row r="5" spans="1:3" ht="15.75">
      <c r="A5" s="32" t="s">
        <v>31</v>
      </c>
      <c r="B5">
        <v>48569.24</v>
      </c>
      <c r="C5" t="s">
        <v>35</v>
      </c>
    </row>
    <row r="6" spans="1:3" ht="15.75">
      <c r="A6" s="32" t="s">
        <v>27</v>
      </c>
      <c r="B6">
        <v>4000000</v>
      </c>
      <c r="C6" t="s">
        <v>35</v>
      </c>
    </row>
    <row r="7" spans="1:3" ht="15.75">
      <c r="A7" s="32" t="s">
        <v>28</v>
      </c>
      <c r="B7" s="32" t="s">
        <v>36</v>
      </c>
      <c r="C7" t="s">
        <v>35</v>
      </c>
    </row>
    <row r="8" spans="1:3" ht="15.75">
      <c r="A8" s="32" t="s">
        <v>29</v>
      </c>
      <c r="B8" s="32">
        <v>3024</v>
      </c>
      <c r="C8" t="s">
        <v>35</v>
      </c>
    </row>
    <row r="9" spans="1:3" ht="15.75">
      <c r="A9" s="34" t="s">
        <v>32</v>
      </c>
      <c r="B9">
        <v>84198381.52</v>
      </c>
      <c r="C9" t="s">
        <v>35</v>
      </c>
    </row>
    <row r="10" spans="1:3" ht="15.75">
      <c r="A10" s="34"/>
      <c r="C10" t="s">
        <v>35</v>
      </c>
    </row>
  </sheetData>
  <sheetProtection password="C46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46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46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46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michellen</cp:lastModifiedBy>
  <cp:lastPrinted>2017-04-27T09:46:10Z</cp:lastPrinted>
  <dcterms:created xsi:type="dcterms:W3CDTF">2011-06-02T07:53:30Z</dcterms:created>
  <dcterms:modified xsi:type="dcterms:W3CDTF">2017-04-27T09:47:14Z</dcterms:modified>
  <cp:category/>
  <cp:version/>
  <cp:contentType/>
  <cp:contentStatus/>
</cp:coreProperties>
</file>