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416" windowWidth="22080" windowHeight="981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'Report'!$A$1:$F$40</definedName>
  </definedNames>
  <calcPr fullCalcOnLoad="1"/>
</workbook>
</file>

<file path=xl/sharedStrings.xml><?xml version="1.0" encoding="utf-8"?>
<sst xmlns="http://schemas.openxmlformats.org/spreadsheetml/2006/main" count="68" uniqueCount="46">
  <si>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</si>
  <si>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</si>
  <si>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</si>
  <si>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</si>
  <si>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</si>
  <si>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</si>
  <si>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</si>
  <si>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</si>
  <si>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</si>
  <si>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</si>
  <si>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</si>
  <si>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</si>
  <si>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</si>
  <si>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</si>
  <si>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</si>
  <si>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ValDate</t>
  </si>
  <si>
    <t>NavPrice</t>
  </si>
  <si>
    <t>SecPrice</t>
  </si>
  <si>
    <t>Nav</t>
  </si>
  <si>
    <t>TtlUnit</t>
  </si>
  <si>
    <t>StockCode</t>
  </si>
  <si>
    <t>CCassNameChi</t>
  </si>
  <si>
    <t>CashCptBkt</t>
  </si>
  <si>
    <t>AssetNAV</t>
  </si>
  <si>
    <t>7. 對於「雙櫃台」ETF：</t>
  </si>
  <si>
    <t xml:space="preserve">    - 已發行之基金單位包括人民幣櫃台及港幣櫃台的基金單位</t>
  </si>
  <si>
    <t>免責聲明</t>
  </si>
  <si>
    <t>StockCode2</t>
  </si>
  <si>
    <t>FX Rate</t>
  </si>
  <si>
    <t>SecPrice2</t>
  </si>
  <si>
    <t>3. 每個新增基金單位之實際現金值為每個基金單位之資產淨值減每個新增基金單位之股票市值</t>
  </si>
  <si>
    <t>東方匯理資產管理香港有限公司</t>
  </si>
  <si>
    <t>6. 最後收市時以人民幣表示的每基金單位資產淨值只屬指示性，僅供參考，此數字由信託人將以港幣表示</t>
  </si>
  <si>
    <t>的最後收市時官方公佈的每基金單位資產淨值乘以假定的外匯匯率(即並非實時匯率)計算，該匯率是由</t>
  </si>
  <si>
    <t>彭博於同一交易日下午3時(香港時間)所提供的離岸人民幣(CNH)定價匯率。</t>
  </si>
  <si>
    <t>每個基金單位之資產淨值(以交易貨幣計算) (附註 1) (附註 6)</t>
  </si>
  <si>
    <t>已發行之基金單位 (香港單位) (附註 4) (附註 7)</t>
  </si>
  <si>
    <t>已發行之基金單位 (基金總值) (附註 4) (附註 7)</t>
  </si>
  <si>
    <t>管理資產總額  (香港單位) (附註 7)</t>
  </si>
  <si>
    <t>管理資產總額  (基金總值)  (附註 7)</t>
  </si>
  <si>
    <r>
      <t xml:space="preserve">    - </t>
    </r>
    <r>
      <rPr>
        <sz val="9"/>
        <rFont val="細明體"/>
        <family val="3"/>
      </rPr>
      <t>管理資產總額為該基金整體基金單位</t>
    </r>
    <r>
      <rPr>
        <sz val="9"/>
        <rFont val="monospace"/>
        <family val="2"/>
      </rPr>
      <t>(</t>
    </r>
    <r>
      <rPr>
        <sz val="9"/>
        <rFont val="細明體"/>
        <family val="3"/>
      </rPr>
      <t>包括人民幣櫃台及港幣櫃台</t>
    </r>
    <r>
      <rPr>
        <sz val="9"/>
        <rFont val="monospace"/>
        <family val="2"/>
      </rPr>
      <t>)</t>
    </r>
    <r>
      <rPr>
        <sz val="9"/>
        <rFont val="細明體"/>
        <family val="3"/>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</si>
  <si>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</si>
  <si>
    <t>RMB</t>
  </si>
  <si>
    <t>HKD</t>
  </si>
  <si>
    <t>ok</t>
  </si>
  <si>
    <t>東方匯理富時中國 A50 指數 ETF</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</si>
</sst>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4">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b/>
      <sz val="13"/>
      <color indexed="56"/>
      <name val="Calibri"/>
      <family val="2"/>
    </font>
    <font>
      <b/>
      <sz val="10"/>
      <name val="Calibri"/>
      <family val="2"/>
    </font>
    <font>
      <sz val="9"/>
      <name val="monospace"/>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65"/>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53">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0" fontId="15" fillId="0" borderId="0" xfId="15" applyNumberFormat="1" applyFont="1">
      <alignment vertical="top"/>
      <protection/>
    </xf>
    <xf numFmtId="0" fontId="18" fillId="34" borderId="0" xfId="34" applyFont="1" applyFill="1" applyBorder="1" applyAlignment="1" applyProtection="1">
      <alignment horizontal="left" vertical="top"/>
      <protection locked="0"/>
    </xf>
    <xf numFmtId="2" fontId="6" fillId="33" borderId="10" xfId="34" applyNumberFormat="1" applyFont="1" applyFill="1" applyBorder="1" applyAlignment="1" applyProtection="1">
      <alignment vertical="top"/>
      <protection/>
    </xf>
    <xf numFmtId="178" fontId="6" fillId="33" borderId="14" xfId="34" applyNumberFormat="1" applyFont="1" applyFill="1" applyBorder="1" applyAlignment="1" applyProtection="1">
      <alignment horizontal="right" vertical="top"/>
      <protection/>
    </xf>
    <xf numFmtId="0" fontId="6" fillId="33" borderId="0" xfId="34" applyFont="1" applyFill="1" applyBorder="1" applyAlignment="1" applyProtection="1">
      <alignment horizontal="left" vertical="top" indent="1"/>
      <protection/>
    </xf>
    <xf numFmtId="2" fontId="6" fillId="33" borderId="16" xfId="34" applyNumberFormat="1" applyFont="1" applyFill="1" applyBorder="1" applyAlignment="1" applyProtection="1">
      <alignment horizontal="center" vertical="top"/>
      <protection/>
    </xf>
    <xf numFmtId="2" fontId="6" fillId="33" borderId="18" xfId="34" applyNumberFormat="1" applyFont="1" applyFill="1" applyBorder="1" applyAlignment="1" applyProtection="1">
      <alignment horizontal="center" vertical="top"/>
      <protection/>
    </xf>
    <xf numFmtId="2" fontId="6" fillId="33" borderId="16" xfId="34" applyNumberFormat="1" applyFont="1" applyFill="1" applyBorder="1" applyAlignment="1" applyProtection="1">
      <alignment horizontal="left" vertical="top"/>
      <protection/>
    </xf>
    <xf numFmtId="2" fontId="6" fillId="33" borderId="19" xfId="34" applyNumberFormat="1" applyFont="1" applyFill="1" applyBorder="1" applyAlignment="1" applyProtection="1">
      <alignment horizontal="left" vertical="top"/>
      <protection/>
    </xf>
    <xf numFmtId="2" fontId="6" fillId="0" borderId="16" xfId="34" applyNumberFormat="1" applyFont="1" applyFill="1" applyBorder="1" applyAlignment="1" applyProtection="1">
      <alignment horizontal="left" vertical="top" wrapText="1"/>
      <protection/>
    </xf>
    <xf numFmtId="2" fontId="6" fillId="0" borderId="19" xfId="34" applyNumberFormat="1" applyFont="1" applyFill="1" applyBorder="1" applyAlignment="1" applyProtection="1">
      <alignment horizontal="left" vertical="top" wrapText="1"/>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2" fontId="6" fillId="33" borderId="15" xfId="34" applyNumberFormat="1" applyFont="1" applyFill="1" applyBorder="1" applyAlignment="1" applyProtection="1">
      <alignment horizontal="center" vertical="top"/>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43"/>
  <sheetViews>
    <sheetView tabSelected="1" zoomScalePageLayoutView="0" workbookViewId="0" topLeftCell="A1">
      <selection activeCell="A39" sqref="A39"/>
    </sheetView>
  </sheetViews>
  <sheetFormatPr defaultColWidth="9.140625" defaultRowHeight="12.75"/>
  <cols>
    <col min="1" max="1" width="60.7109375" style="27" customWidth="1"/>
    <col min="2" max="2" width="11.00390625" style="27" customWidth="1"/>
    <col min="3" max="3" width="28.7109375" style="27" customWidth="1"/>
    <col min="4" max="4" width="14.8515625" style="27" customWidth="1"/>
    <col min="5" max="5" width="11.00390625" style="27" customWidth="1"/>
    <col min="6" max="6" width="28.00390625" style="27" customWidth="1"/>
    <col min="7" max="16384" width="9.140625" style="27" customWidth="1"/>
  </cols>
  <sheetData>
    <row r="1" spans="1:4" ht="14.25">
      <c r="A1" s="1" t="s">
        <v>4</v>
      </c>
      <c r="B1" s="1"/>
      <c r="C1" s="2"/>
      <c r="D1" s="2"/>
    </row>
    <row r="2" spans="1:4" ht="14.25">
      <c r="A2" s="2"/>
      <c r="B2" s="2"/>
      <c r="C2" s="2"/>
      <c r="D2" s="2"/>
    </row>
    <row r="3" spans="1:4" ht="14.25">
      <c r="A3" s="2"/>
      <c r="B3" s="2"/>
      <c r="C3" s="2"/>
      <c r="D3" s="2"/>
    </row>
    <row r="4" spans="1:6" ht="14.25">
      <c r="A4" s="3" t="s">
        <v>12</v>
      </c>
      <c r="B4" s="44" t="s">
        <v>31</v>
      </c>
      <c r="C4" s="52"/>
      <c r="D4" s="41"/>
      <c r="E4" s="44" t="s">
        <v>31</v>
      </c>
      <c r="F4" s="45"/>
    </row>
    <row r="5" spans="1:4" ht="14.25">
      <c r="A5" s="3"/>
      <c r="B5" s="28"/>
      <c r="C5" s="28"/>
      <c r="D5" s="28"/>
    </row>
    <row r="6" spans="1:6" ht="40.5" customHeight="1">
      <c r="A6" s="4" t="s">
        <v>10</v>
      </c>
      <c r="B6" s="48" t="str">
        <f>Input!B7</f>
        <v>東方匯理富時中國 A50 指數 ETF</v>
      </c>
      <c r="C6" s="49"/>
      <c r="D6" s="2"/>
      <c r="E6" s="46" t="str">
        <f>Input!B7</f>
        <v>東方匯理富時中國 A50 指數 ETF</v>
      </c>
      <c r="F6" s="47"/>
    </row>
    <row r="7" spans="1:4" ht="14.25">
      <c r="A7" s="3"/>
      <c r="B7" s="5"/>
      <c r="C7" s="5"/>
      <c r="D7" s="5"/>
    </row>
    <row r="8" spans="1:6" ht="14.25">
      <c r="A8" s="3" t="s">
        <v>3</v>
      </c>
      <c r="B8" s="6"/>
      <c r="C8" s="38">
        <f>Input!B8</f>
        <v>82843</v>
      </c>
      <c r="D8" s="7"/>
      <c r="F8" s="38">
        <f>Input!B10</f>
        <v>2843</v>
      </c>
    </row>
    <row r="9" spans="1:4" ht="14.25">
      <c r="A9" s="3"/>
      <c r="B9" s="5"/>
      <c r="C9" s="5"/>
      <c r="D9" s="5"/>
    </row>
    <row r="10" spans="1:6" ht="14.25">
      <c r="A10" s="8" t="s">
        <v>14</v>
      </c>
      <c r="B10" s="9"/>
      <c r="C10" s="29">
        <v>43504</v>
      </c>
      <c r="D10" s="7"/>
      <c r="F10" s="29">
        <v>43504</v>
      </c>
    </row>
    <row r="11" spans="1:4" ht="14.25">
      <c r="A11" s="10"/>
      <c r="B11" s="11"/>
      <c r="C11" s="5"/>
      <c r="D11" s="5"/>
    </row>
    <row r="12" spans="1:5" ht="14.25">
      <c r="A12" s="3"/>
      <c r="B12" s="12" t="s">
        <v>5</v>
      </c>
      <c r="C12" s="13"/>
      <c r="D12" s="5"/>
      <c r="E12" s="12" t="s">
        <v>5</v>
      </c>
    </row>
    <row r="13" spans="1:6" ht="14.25">
      <c r="A13" s="14" t="s">
        <v>35</v>
      </c>
      <c r="B13" s="30" t="s">
        <v>42</v>
      </c>
      <c r="C13" s="31">
        <f>Input!B2</f>
        <v>11.5405</v>
      </c>
      <c r="D13" s="7"/>
      <c r="E13" s="30" t="s">
        <v>43</v>
      </c>
      <c r="F13" s="42">
        <f>C13*Input!B11</f>
        <v>13.41121505</v>
      </c>
    </row>
    <row r="14" spans="1:6" ht="14.25">
      <c r="A14" s="14" t="s">
        <v>0</v>
      </c>
      <c r="B14" s="30" t="s">
        <v>42</v>
      </c>
      <c r="C14" s="32">
        <f>Input!B4</f>
        <v>5770250</v>
      </c>
      <c r="D14" s="7"/>
      <c r="E14" s="30" t="s">
        <v>42</v>
      </c>
      <c r="F14" s="33">
        <f>Input!B4</f>
        <v>5770250</v>
      </c>
    </row>
    <row r="15" spans="1:6" ht="14.25">
      <c r="A15" s="14" t="s">
        <v>2</v>
      </c>
      <c r="B15" s="30" t="s">
        <v>42</v>
      </c>
      <c r="C15" s="33">
        <f>Input!B5</f>
        <v>5364.01</v>
      </c>
      <c r="D15" s="7"/>
      <c r="E15" s="30" t="s">
        <v>42</v>
      </c>
      <c r="F15" s="33">
        <f>Input!B5</f>
        <v>5364.01</v>
      </c>
    </row>
    <row r="16" spans="1:4" ht="14.25">
      <c r="A16" s="3"/>
      <c r="B16" s="21"/>
      <c r="C16" s="5"/>
      <c r="D16" s="5"/>
    </row>
    <row r="17" spans="1:6" ht="14.25">
      <c r="A17" s="3" t="s">
        <v>36</v>
      </c>
      <c r="B17" s="22"/>
      <c r="C17" s="34">
        <f>Input!B6</f>
        <v>34000000</v>
      </c>
      <c r="D17" s="5"/>
      <c r="F17" s="34">
        <f>Input!B6</f>
        <v>34000000</v>
      </c>
    </row>
    <row r="18" spans="1:6" ht="14.25">
      <c r="A18" s="3" t="s">
        <v>37</v>
      </c>
      <c r="B18" s="22"/>
      <c r="C18" s="34">
        <f>Input!B6</f>
        <v>34000000</v>
      </c>
      <c r="D18" s="5"/>
      <c r="F18" s="34">
        <f>Input!B6</f>
        <v>34000000</v>
      </c>
    </row>
    <row r="19" spans="1:4" ht="15" customHeight="1">
      <c r="A19" s="15"/>
      <c r="B19" s="23"/>
      <c r="C19" s="5"/>
      <c r="D19" s="5"/>
    </row>
    <row r="20" spans="1:6" ht="14.25">
      <c r="A20" s="3" t="s">
        <v>38</v>
      </c>
      <c r="B20" s="30" t="s">
        <v>42</v>
      </c>
      <c r="C20" s="32">
        <f>Input!B9</f>
        <v>392378131.76</v>
      </c>
      <c r="D20" s="7"/>
      <c r="E20" s="30" t="s">
        <v>42</v>
      </c>
      <c r="F20" s="33">
        <f>Input!B9</f>
        <v>392378131.76</v>
      </c>
    </row>
    <row r="21" spans="1:6" ht="14.25">
      <c r="A21" s="3" t="s">
        <v>39</v>
      </c>
      <c r="B21" s="30" t="s">
        <v>42</v>
      </c>
      <c r="C21" s="32">
        <f>Input!B9</f>
        <v>392378131.76</v>
      </c>
      <c r="D21" s="7"/>
      <c r="E21" s="30" t="s">
        <v>42</v>
      </c>
      <c r="F21" s="33">
        <f>Input!B9</f>
        <v>392378131.76</v>
      </c>
    </row>
    <row r="22" spans="1:4" ht="14.25">
      <c r="A22" s="3"/>
      <c r="B22" s="6"/>
      <c r="C22" s="17"/>
      <c r="D22" s="5"/>
    </row>
    <row r="23" spans="1:6" ht="14.25">
      <c r="A23" s="3"/>
      <c r="B23" s="16"/>
      <c r="C23" s="18" t="s">
        <v>6</v>
      </c>
      <c r="D23" s="5"/>
      <c r="F23" s="18" t="s">
        <v>6</v>
      </c>
    </row>
    <row r="24" spans="1:6" ht="14.25">
      <c r="A24" s="3" t="s">
        <v>13</v>
      </c>
      <c r="B24" s="19"/>
      <c r="C24" s="35">
        <v>-1.21745</v>
      </c>
      <c r="D24" s="20"/>
      <c r="F24" s="33">
        <v>-1.4256</v>
      </c>
    </row>
    <row r="25" spans="1:4" ht="14.25">
      <c r="A25" s="3"/>
      <c r="B25" s="6"/>
      <c r="C25" s="17"/>
      <c r="D25" s="5"/>
    </row>
    <row r="26" spans="1:4" ht="14.25">
      <c r="A26" s="3" t="s">
        <v>1</v>
      </c>
      <c r="B26" s="3"/>
      <c r="C26" s="2"/>
      <c r="D26" s="2"/>
    </row>
    <row r="27" spans="1:4" ht="14.25">
      <c r="A27" s="2" t="s">
        <v>7</v>
      </c>
      <c r="B27" s="2"/>
      <c r="C27" s="2"/>
      <c r="D27" s="2"/>
    </row>
    <row r="28" spans="1:4" ht="14.25">
      <c r="A28" s="2" t="s">
        <v>8</v>
      </c>
      <c r="B28" s="2"/>
      <c r="C28" s="2"/>
      <c r="D28" s="2"/>
    </row>
    <row r="29" spans="1:4" ht="14.25">
      <c r="A29" s="2" t="s">
        <v>30</v>
      </c>
      <c r="B29" s="2"/>
      <c r="C29" s="2"/>
      <c r="D29" s="2"/>
    </row>
    <row r="30" spans="1:4" ht="14.25">
      <c r="A30" s="2" t="s">
        <v>9</v>
      </c>
      <c r="B30" s="2"/>
      <c r="C30" s="2"/>
      <c r="D30" s="2"/>
    </row>
    <row r="31" spans="1:4" ht="14.25">
      <c r="A31" s="2" t="s">
        <v>11</v>
      </c>
      <c r="B31" s="2"/>
      <c r="C31" s="2"/>
      <c r="D31" s="2"/>
    </row>
    <row r="32" spans="1:4" ht="14.25">
      <c r="A32" s="2" t="s">
        <v>32</v>
      </c>
      <c r="B32" s="2"/>
      <c r="C32" s="2"/>
      <c r="D32" s="2"/>
    </row>
    <row r="33" spans="1:4" ht="14.25">
      <c r="A33" s="43" t="s">
        <v>33</v>
      </c>
      <c r="B33" s="2"/>
      <c r="C33" s="2"/>
      <c r="D33" s="2"/>
    </row>
    <row r="34" spans="1:4" ht="14.25">
      <c r="A34" s="43" t="s">
        <v>34</v>
      </c>
      <c r="B34" s="2"/>
      <c r="C34" s="2"/>
      <c r="D34" s="2"/>
    </row>
    <row r="35" spans="1:4" ht="14.25">
      <c r="A35" s="2" t="s">
        <v>24</v>
      </c>
      <c r="B35" s="2"/>
      <c r="C35" s="2"/>
      <c r="D35" s="2"/>
    </row>
    <row r="36" spans="1:4" ht="14.25">
      <c r="A36" s="2" t="s">
        <v>25</v>
      </c>
      <c r="B36" s="2"/>
      <c r="C36" s="2"/>
      <c r="D36" s="2"/>
    </row>
    <row r="37" spans="1:4" ht="14.25">
      <c r="A37" s="2" t="s">
        <v>40</v>
      </c>
      <c r="B37" s="2"/>
      <c r="C37" s="2"/>
      <c r="D37" s="2"/>
    </row>
    <row r="38" spans="1:4" ht="14.25">
      <c r="A38" s="2"/>
      <c r="B38" s="2"/>
      <c r="C38" s="2"/>
      <c r="D38" s="2"/>
    </row>
    <row r="39" spans="1:4" ht="14.25">
      <c r="A39" s="40" t="s">
        <v>26</v>
      </c>
      <c r="B39" s="2"/>
      <c r="C39" s="2"/>
      <c r="D39" s="2"/>
    </row>
    <row r="40" spans="1:4" ht="43.5" customHeight="1">
      <c r="A40" s="50" t="s">
        <v>41</v>
      </c>
      <c r="B40" s="51"/>
      <c r="C40" s="51"/>
      <c r="D40" s="36"/>
    </row>
    <row r="43" ht="14.25">
      <c r="A43" s="37"/>
    </row>
  </sheetData>
  <sheetProtection password="C787" sheet="1" objects="1" scenarios="1" selectLockedCells="1"/>
  <mergeCells count="5">
    <mergeCell ref="E4:F4"/>
    <mergeCell ref="E6:F6"/>
    <mergeCell ref="B6:C6"/>
    <mergeCell ref="A40:C40"/>
    <mergeCell ref="B4:C4"/>
  </mergeCells>
  <dataValidations count="1">
    <dataValidation type="list" allowBlank="1" showInputMessage="1" showErrorMessage="1" sqref="B13:B15 E13:E15 B20:B21 E20:E21">
      <formula1>"HKD, RMB, USD"</formula1>
    </dataValidation>
  </dataValidations>
  <printOptions/>
  <pageMargins left="0.3937007874015748" right="0.3937007874015748" top="0.3937007874015748" bottom="0.3937007874015748" header="0.5118110236220472" footer="0.5118110236220472"/>
  <pageSetup fitToHeight="0" fitToWidth="1" horizontalDpi="1200" verticalDpi="1200" orientation="landscape" paperSize="9" scale="90"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7" sqref="A7"/>
    </sheetView>
  </sheetViews>
  <sheetFormatPr defaultColWidth="9.140625" defaultRowHeight="12.75"/>
  <cols>
    <col min="1" max="1" width="16.8515625" style="0" customWidth="1"/>
    <col min="2" max="2" width="14.00390625" style="0" customWidth="1"/>
  </cols>
  <sheetData>
    <row r="1" spans="1:3" ht="15.75">
      <c r="A1" s="24" t="s">
        <v>15</v>
      </c>
      <c r="B1" s="25">
        <v>43497</v>
      </c>
      <c r="C1" t="s">
        <v>44</v>
      </c>
    </row>
    <row r="2" spans="1:3" ht="15.75">
      <c r="A2" s="24" t="s">
        <v>16</v>
      </c>
      <c r="B2">
        <v>11.5405</v>
      </c>
      <c r="C2" t="s">
        <v>44</v>
      </c>
    </row>
    <row r="3" spans="1:3" ht="15.75">
      <c r="A3" s="24" t="s">
        <v>17</v>
      </c>
      <c r="B3">
        <v>11.52</v>
      </c>
      <c r="C3" t="s">
        <v>44</v>
      </c>
    </row>
    <row r="4" spans="1:3" ht="15.75">
      <c r="A4" s="24" t="s">
        <v>18</v>
      </c>
      <c r="B4">
        <v>5770250</v>
      </c>
      <c r="C4" t="s">
        <v>44</v>
      </c>
    </row>
    <row r="5" spans="1:3" ht="15.75">
      <c r="A5" s="24" t="s">
        <v>22</v>
      </c>
      <c r="B5">
        <v>5364.01</v>
      </c>
      <c r="C5" t="s">
        <v>44</v>
      </c>
    </row>
    <row r="6" spans="1:3" ht="15.75">
      <c r="A6" s="24" t="s">
        <v>19</v>
      </c>
      <c r="B6">
        <v>34000000</v>
      </c>
      <c r="C6" t="s">
        <v>44</v>
      </c>
    </row>
    <row r="7" spans="1:3" ht="15.75">
      <c r="A7" s="24" t="s">
        <v>21</v>
      </c>
      <c r="B7" s="24" t="s">
        <v>45</v>
      </c>
      <c r="C7" t="s">
        <v>44</v>
      </c>
    </row>
    <row r="8" spans="1:3" ht="15.75">
      <c r="A8" s="24" t="s">
        <v>20</v>
      </c>
      <c r="B8" s="39">
        <v>82843</v>
      </c>
      <c r="C8" t="s">
        <v>44</v>
      </c>
    </row>
    <row r="9" spans="1:3" ht="15.75">
      <c r="A9" s="26" t="s">
        <v>23</v>
      </c>
      <c r="B9">
        <v>392378131.76</v>
      </c>
      <c r="C9" t="s">
        <v>44</v>
      </c>
    </row>
    <row r="10" spans="1:3" ht="15.75">
      <c r="A10" s="24" t="s">
        <v>27</v>
      </c>
      <c r="B10" s="39">
        <v>2843</v>
      </c>
      <c r="C10" t="s">
        <v>44</v>
      </c>
    </row>
    <row r="11" spans="1:3" ht="15.75">
      <c r="A11" s="26" t="s">
        <v>28</v>
      </c>
      <c r="B11">
        <v>1.1621</v>
      </c>
      <c r="C11" t="s">
        <v>44</v>
      </c>
    </row>
    <row r="12" spans="1:3" ht="15.75">
      <c r="A12" s="24" t="s">
        <v>29</v>
      </c>
      <c r="B12">
        <v>13.36</v>
      </c>
      <c r="C12" t="s">
        <v>44</v>
      </c>
    </row>
  </sheetData>
  <sheetProtection password="C5C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C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C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C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Jessica So</cp:lastModifiedBy>
  <cp:lastPrinted>2019-02-04T07:27:10Z</cp:lastPrinted>
  <dcterms:created xsi:type="dcterms:W3CDTF">2011-07-06T02:52:03Z</dcterms:created>
  <dcterms:modified xsi:type="dcterms:W3CDTF">2019-02-08T08:57:45Z</dcterms:modified>
  <cp:category/>
  <cp:version/>
  <cp:contentType/>
  <cp:contentStatus/>
</cp:coreProperties>
</file>