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20" yWindow="-210"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45621"/>
</workbook>
</file>

<file path=xl/calcChain.xml><?xml version="1.0" encoding="utf-8"?>
<calcChain xmlns="http://schemas.openxmlformats.org/spreadsheetml/2006/main">
  <c r="B6" i="1" l="1"/>
  <c r="C8" i="1"/>
  <c r="C10" i="1"/>
  <c r="C13" i="1"/>
  <c r="C14" i="1"/>
  <c r="C15" i="1"/>
  <c r="C17" i="1"/>
  <c r="C18" i="1"/>
  <c r="C20" i="1"/>
  <c r="C21" i="1"/>
  <c r="C24" i="1"/>
</calcChain>
</file>

<file path=xl/sharedStrings.xml><?xml version="1.0" encoding="utf-8"?>
<sst xmlns="http://schemas.openxmlformats.org/spreadsheetml/2006/main" count="76" uniqueCount="37">
  <si>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</si>
  <si>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</si>
  <si>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</si>
  <si>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</si>
  <si>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</si>
  <si>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</si>
  <si>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</si>
  <si>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</si>
  <si>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</si>
  <si>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</si>
  <si>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</si>
  <si>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</si>
  <si>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</si>
  <si>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</si>
  <si>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</si>
  <si>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</si>
  <si>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</si>
  <si>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</si>
  <si>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</si>
  <si>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</si>
  <si>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</si>
  <si>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</si>
  <si>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</si>
  <si>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</si>
  <si>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</si>
  <si>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</si>
  <si>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</si>
  <si>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</si>
  <si>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</si>
  <si>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</si>
  <si>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</si>
  <si>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</si>
  <si>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HKD</t>
    <phoneticPr fontId="2" type="noConversion"/>
  </si>
  <si>
    <t>HKD</t>
    <phoneticPr fontId="2" type="noConversion"/>
  </si>
  <si>
    <t>ok</t>
  </si>
  <si>
    <t>標智納斯達克中國新經濟公司海外50指數基金</t>
  </si>
  <si>
    <t>標智納斯達克中國新經濟公司海外50指數基金</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</si>
</sst>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2" formatCode="00000"/>
    <numFmt numFmtId="193" formatCode="[$-809]ddmmmyyyy"/>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8">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86" fontId="4" fillId="2" borderId="5" xfId="2" applyNumberFormat="1"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3" fontId="4" fillId="2" borderId="7"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7" xfId="2" applyNumberFormat="1" applyFont="1" applyFill="1" applyBorder="1" applyAlignment="1" applyProtection="1">
      <alignment horizontal="right" vertical="top"/>
    </xf>
    <xf numFmtId="0" fontId="13" fillId="0" borderId="0" xfId="1" applyNumberFormat="1" applyFont="1">
      <alignment vertical="top"/>
    </xf>
    <xf numFmtId="193" fontId="7" fillId="2" borderId="7" xfId="1" applyNumberFormat="1" applyFont="1" applyFill="1" applyBorder="1" applyAlignment="1" applyProtection="1">
      <alignment horizontal="right"/>
    </xf>
    <xf numFmtId="0" fontId="1" fillId="2" borderId="7" xfId="2" applyNumberFormat="1" applyFont="1" applyFill="1" applyBorder="1" applyAlignment="1" applyProtection="1">
      <alignment horizontal="center" vertical="top"/>
    </xf>
    <xf numFmtId="2" fontId="4" fillId="0" borderId="6"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2" fontId="4" fillId="2" borderId="6" xfId="2" applyNumberFormat="1" applyFont="1" applyFill="1" applyBorder="1" applyAlignment="1" applyProtection="1">
      <alignment horizontal="left" vertical="top"/>
    </xf>
    <xf numFmtId="2" fontId="4" fillId="2" borderId="5"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Normal="100" workbookViewId="0">
      <selection activeCell="C24" sqref="C24"/>
    </sheetView>
  </sheetViews>
  <sheetFormatPr defaultRowHeight="14.25" x14ac:dyDescent="0.25"/>
  <cols>
    <col min="1" max="1" width="47.5703125" style="27" customWidth="1"/>
    <col min="2" max="2" width="9.140625" style="27"/>
    <col min="3" max="3" width="23.425781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3" t="s">
        <v>21</v>
      </c>
      <c r="C4" s="44"/>
      <c r="D4" s="45"/>
      <c r="E4" s="28"/>
    </row>
    <row r="5" spans="1:5" x14ac:dyDescent="0.25">
      <c r="A5" s="3"/>
      <c r="B5" s="29"/>
      <c r="C5" s="29"/>
      <c r="D5" s="29"/>
    </row>
    <row r="6" spans="1:5" ht="40.5" customHeight="1" x14ac:dyDescent="0.25">
      <c r="A6" s="4" t="s">
        <v>16</v>
      </c>
      <c r="B6" s="41" t="s">
        <v>35</v>
      </c>
      <c r="C6" s="42"/>
      <c r="D6" s="2"/>
    </row>
    <row r="7" spans="1:5" x14ac:dyDescent="0.25">
      <c r="A7" s="3"/>
      <c r="B7" s="5"/>
      <c r="C7" s="5"/>
      <c r="D7" s="5"/>
    </row>
    <row r="8" spans="1:5" x14ac:dyDescent="0.25">
      <c r="A8" s="3" t="s">
        <v>4</v>
      </c>
      <c r="B8" s="6"/>
      <c r="C8" s="37">
        <v>3182</v>
      </c>
      <c r="D8" s="7"/>
    </row>
    <row r="9" spans="1:5" x14ac:dyDescent="0.25">
      <c r="A9" s="3"/>
      <c r="B9" s="5"/>
      <c r="C9" s="5"/>
      <c r="D9" s="5"/>
    </row>
    <row r="10" spans="1:5" x14ac:dyDescent="0.25">
      <c r="A10" s="8" t="s">
        <v>20</v>
      </c>
      <c r="B10" s="9"/>
      <c r="C10" s="39">
        <v>43756</v>
      </c>
      <c r="D10" s="7"/>
    </row>
    <row r="11" spans="1:5" x14ac:dyDescent="0.25">
      <c r="A11" s="10"/>
      <c r="B11" s="11"/>
      <c r="C11" s="5"/>
      <c r="D11" s="5"/>
    </row>
    <row r="12" spans="1:5" x14ac:dyDescent="0.25">
      <c r="A12" s="3"/>
      <c r="B12" s="12" t="s">
        <v>8</v>
      </c>
      <c r="C12" s="13"/>
      <c r="D12" s="5"/>
    </row>
    <row r="13" spans="1:5" x14ac:dyDescent="0.25">
      <c r="A13" s="14" t="s">
        <v>6</v>
      </c>
      <c r="B13" s="40" t="s">
        <v>32</v>
      </c>
      <c r="C13" s="30">
        <v>9.9830000000000005</v>
      </c>
      <c r="D13" s="7"/>
      <c r="E13" s="28"/>
    </row>
    <row r="14" spans="1:5" x14ac:dyDescent="0.25">
      <c r="A14" s="14" t="s">
        <v>0</v>
      </c>
      <c r="B14" s="40" t="s">
        <v>32</v>
      </c>
      <c r="C14" s="31">
        <v>7786740</v>
      </c>
      <c r="D14" s="7"/>
      <c r="E14" s="28"/>
    </row>
    <row r="15" spans="1:5" x14ac:dyDescent="0.25">
      <c r="A15" s="14" t="s">
        <v>2</v>
      </c>
      <c r="B15" s="40" t="s">
        <v>32</v>
      </c>
      <c r="C15" s="32">
        <v>26845.88</v>
      </c>
      <c r="D15" s="7"/>
      <c r="E15" s="28"/>
    </row>
    <row r="16" spans="1:5" x14ac:dyDescent="0.25">
      <c r="A16" s="3"/>
      <c r="B16" s="21"/>
      <c r="C16" s="5"/>
      <c r="D16" s="5"/>
    </row>
    <row r="17" spans="1:4" x14ac:dyDescent="0.25">
      <c r="A17" s="3" t="s">
        <v>3</v>
      </c>
      <c r="B17" s="22"/>
      <c r="C17" s="33">
        <v>1560000</v>
      </c>
      <c r="D17" s="5"/>
    </row>
    <row r="18" spans="1:4" x14ac:dyDescent="0.25">
      <c r="A18" s="3" t="s">
        <v>7</v>
      </c>
      <c r="B18" s="22"/>
      <c r="C18" s="33">
        <v>1560000</v>
      </c>
      <c r="D18" s="5"/>
    </row>
    <row r="19" spans="1:4" ht="15" customHeight="1" x14ac:dyDescent="0.25">
      <c r="A19" s="15"/>
      <c r="B19" s="23"/>
      <c r="C19" s="5"/>
      <c r="D19" s="5"/>
    </row>
    <row r="20" spans="1:4" x14ac:dyDescent="0.25">
      <c r="A20" s="3" t="s">
        <v>9</v>
      </c>
      <c r="B20" s="40" t="s">
        <v>32</v>
      </c>
      <c r="C20" s="31">
        <v>15573416.77</v>
      </c>
      <c r="D20" s="7"/>
    </row>
    <row r="21" spans="1:4" x14ac:dyDescent="0.25">
      <c r="A21" s="3" t="s">
        <v>10</v>
      </c>
      <c r="B21" s="40" t="s">
        <v>32</v>
      </c>
      <c r="C21" s="31">
        <v>15573416.77</v>
      </c>
      <c r="D21" s="7"/>
    </row>
    <row r="22" spans="1:4" x14ac:dyDescent="0.25">
      <c r="A22" s="3"/>
      <c r="B22" s="6"/>
      <c r="C22" s="17"/>
      <c r="D22" s="5"/>
    </row>
    <row r="23" spans="1:4" x14ac:dyDescent="0.25">
      <c r="A23" s="3"/>
      <c r="B23" s="16"/>
      <c r="C23" s="18" t="s">
        <v>11</v>
      </c>
      <c r="D23" s="5"/>
    </row>
    <row r="24" spans="1:4" x14ac:dyDescent="0.25">
      <c r="A24" s="3" t="s">
        <v>19</v>
      </c>
      <c r="B24" s="19"/>
      <c r="C24" s="34">
        <v>0.7713112290894516</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0.75" customHeight="1" x14ac:dyDescent="0.25">
      <c r="A33" s="46" t="s">
        <v>22</v>
      </c>
      <c r="B33" s="47"/>
      <c r="C33" s="47"/>
      <c r="D33" s="35"/>
    </row>
    <row r="36" spans="1:4" x14ac:dyDescent="0.25">
      <c r="A36" s="36"/>
    </row>
  </sheetData>
  <sheetProtection password="C787" sheet="1" objects="1" scenarios="1"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RowHeight="14.25" x14ac:dyDescent="0.25"/>
  <cols>
    <col min="1" max="1" width="47.5703125" style="27" customWidth="1"/>
    <col min="2" max="2" width="9.140625" style="27"/>
    <col min="3" max="3" width="23.425781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3" t="s">
        <v>21</v>
      </c>
      <c r="C4" s="44"/>
      <c r="D4" s="45"/>
      <c r="E4" s="28"/>
    </row>
    <row r="5" spans="1:5" x14ac:dyDescent="0.25">
      <c r="A5" s="3"/>
      <c r="B5" s="29"/>
      <c r="C5" s="29"/>
      <c r="D5" s="29"/>
    </row>
    <row r="6" spans="1:5" ht="40.5" customHeight="1" x14ac:dyDescent="0.25">
      <c r="A6" s="4" t="s">
        <v>16</v>
      </c>
      <c r="B6" s="41" t="str">
        <f>Input!B7</f>
        <v>標智納斯達克中國新經濟公司海外50指數基金</v>
      </c>
      <c r="C6" s="42"/>
      <c r="D6" s="2"/>
    </row>
    <row r="7" spans="1:5" x14ac:dyDescent="0.25">
      <c r="A7" s="3"/>
      <c r="B7" s="5"/>
      <c r="C7" s="5"/>
      <c r="D7" s="5"/>
    </row>
    <row r="8" spans="1:5" x14ac:dyDescent="0.25">
      <c r="A8" s="3" t="s">
        <v>4</v>
      </c>
      <c r="B8" s="6"/>
      <c r="C8" s="37">
        <f>Input!B8</f>
        <v>3182</v>
      </c>
      <c r="D8" s="7"/>
    </row>
    <row r="9" spans="1:5" x14ac:dyDescent="0.25">
      <c r="A9" s="3"/>
      <c r="B9" s="5"/>
      <c r="C9" s="5"/>
      <c r="D9" s="5"/>
    </row>
    <row r="10" spans="1:5" x14ac:dyDescent="0.25">
      <c r="A10" s="8" t="s">
        <v>20</v>
      </c>
      <c r="B10" s="9"/>
      <c r="C10" s="39">
        <f>Input!B1</f>
        <v>43756</v>
      </c>
      <c r="D10" s="7"/>
    </row>
    <row r="11" spans="1:5" x14ac:dyDescent="0.25">
      <c r="A11" s="10"/>
      <c r="B11" s="11"/>
      <c r="C11" s="5"/>
      <c r="D11" s="5"/>
    </row>
    <row r="12" spans="1:5" x14ac:dyDescent="0.25">
      <c r="A12" s="3"/>
      <c r="B12" s="12" t="s">
        <v>8</v>
      </c>
      <c r="C12" s="13"/>
      <c r="D12" s="5"/>
    </row>
    <row r="13" spans="1:5" x14ac:dyDescent="0.25">
      <c r="A13" s="14" t="s">
        <v>6</v>
      </c>
      <c r="B13" s="40" t="s">
        <v>32</v>
      </c>
      <c r="C13" s="30">
        <f>Input!B2</f>
        <v>9.9830000000000005</v>
      </c>
      <c r="D13" s="7"/>
      <c r="E13" s="28"/>
    </row>
    <row r="14" spans="1:5" x14ac:dyDescent="0.25">
      <c r="A14" s="14" t="s">
        <v>0</v>
      </c>
      <c r="B14" s="40" t="s">
        <v>33</v>
      </c>
      <c r="C14" s="31">
        <f>Input!B4</f>
        <v>7786740</v>
      </c>
      <c r="D14" s="7"/>
      <c r="E14" s="28"/>
    </row>
    <row r="15" spans="1:5" x14ac:dyDescent="0.25">
      <c r="A15" s="14" t="s">
        <v>2</v>
      </c>
      <c r="B15" s="40" t="s">
        <v>33</v>
      </c>
      <c r="C15" s="32">
        <f>Input!B5</f>
        <v>26845.88</v>
      </c>
      <c r="D15" s="7"/>
      <c r="E15" s="28"/>
    </row>
    <row r="16" spans="1:5" x14ac:dyDescent="0.25">
      <c r="A16" s="3"/>
      <c r="B16" s="21"/>
      <c r="C16" s="5"/>
      <c r="D16" s="5"/>
    </row>
    <row r="17" spans="1:4" x14ac:dyDescent="0.25">
      <c r="A17" s="3" t="s">
        <v>3</v>
      </c>
      <c r="B17" s="22"/>
      <c r="C17" s="33">
        <f>Input!B6</f>
        <v>1560000</v>
      </c>
      <c r="D17" s="5"/>
    </row>
    <row r="18" spans="1:4" x14ac:dyDescent="0.25">
      <c r="A18" s="3" t="s">
        <v>7</v>
      </c>
      <c r="B18" s="22"/>
      <c r="C18" s="33">
        <f>Input!B6</f>
        <v>1560000</v>
      </c>
      <c r="D18" s="5"/>
    </row>
    <row r="19" spans="1:4" ht="15" customHeight="1" x14ac:dyDescent="0.25">
      <c r="A19" s="15"/>
      <c r="B19" s="23"/>
      <c r="C19" s="5"/>
      <c r="D19" s="5"/>
    </row>
    <row r="20" spans="1:4" x14ac:dyDescent="0.25">
      <c r="A20" s="3" t="s">
        <v>9</v>
      </c>
      <c r="B20" s="40" t="s">
        <v>33</v>
      </c>
      <c r="C20" s="31">
        <f>Input!B9</f>
        <v>15573416.77</v>
      </c>
      <c r="D20" s="7"/>
    </row>
    <row r="21" spans="1:4" x14ac:dyDescent="0.25">
      <c r="A21" s="3" t="s">
        <v>10</v>
      </c>
      <c r="B21" s="40" t="s">
        <v>33</v>
      </c>
      <c r="C21" s="31">
        <f>Input!B9</f>
        <v>15573416.77</v>
      </c>
      <c r="D21" s="7"/>
    </row>
    <row r="22" spans="1:4" x14ac:dyDescent="0.25">
      <c r="A22" s="3"/>
      <c r="B22" s="6"/>
      <c r="C22" s="17"/>
      <c r="D22" s="5"/>
    </row>
    <row r="23" spans="1:4" x14ac:dyDescent="0.25">
      <c r="A23" s="3"/>
      <c r="B23" s="16"/>
      <c r="C23" s="18" t="s">
        <v>11</v>
      </c>
      <c r="D23" s="5"/>
    </row>
    <row r="24" spans="1:4" x14ac:dyDescent="0.25">
      <c r="A24" s="3" t="s">
        <v>19</v>
      </c>
      <c r="B24" s="19"/>
      <c r="C24" s="34">
        <f>(( Input!B3-Input!B2)/Input!B2)*100</f>
        <v>0.7713112290894516</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0.75" customHeight="1" x14ac:dyDescent="0.25">
      <c r="A33" s="46" t="s">
        <v>22</v>
      </c>
      <c r="B33" s="47"/>
      <c r="C33" s="47"/>
      <c r="D33" s="35"/>
    </row>
    <row r="36" spans="1:4" x14ac:dyDescent="0.25">
      <c r="A36" s="36"/>
    </row>
  </sheetData>
  <sheetProtection password="C787" sheet="1" objects="1" scenarios="1" selectLockedCells="1"/>
  <mergeCells count="3">
    <mergeCell ref="B6:C6"/>
    <mergeCell ref="B4:D4"/>
    <mergeCell ref="A33:C33"/>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A48" sqref="A48"/>
    </sheetView>
  </sheetViews>
  <sheetFormatPr defaultRowHeight="12.75" x14ac:dyDescent="0.2"/>
  <cols>
    <col min="1" max="1" width="16.85546875" customWidth="1"/>
  </cols>
  <sheetData>
    <row r="1" spans="1:3" ht="15.75" x14ac:dyDescent="0.2">
      <c r="A1" s="24" t="s">
        <v>23</v>
      </c>
      <c r="B1" s="25">
        <v>43756</v>
      </c>
      <c r="C1" t="s">
        <v>34</v>
      </c>
    </row>
    <row r="2" spans="1:3" ht="15.75" x14ac:dyDescent="0.2">
      <c r="A2" s="24" t="s">
        <v>24</v>
      </c>
      <c r="B2">
        <v>9.9830000000000005</v>
      </c>
      <c r="C2" t="s">
        <v>34</v>
      </c>
    </row>
    <row r="3" spans="1:3" ht="15.75" x14ac:dyDescent="0.2">
      <c r="A3" s="24" t="s">
        <v>25</v>
      </c>
      <c r="B3">
        <v>10.06</v>
      </c>
      <c r="C3" t="s">
        <v>34</v>
      </c>
    </row>
    <row r="4" spans="1:3" ht="15.75" x14ac:dyDescent="0.2">
      <c r="A4" s="24" t="s">
        <v>26</v>
      </c>
      <c r="B4">
        <v>7786740</v>
      </c>
      <c r="C4" t="s">
        <v>34</v>
      </c>
    </row>
    <row r="5" spans="1:3" ht="15.75" x14ac:dyDescent="0.2">
      <c r="A5" s="24" t="s">
        <v>30</v>
      </c>
      <c r="B5">
        <v>26845.88</v>
      </c>
      <c r="C5" t="s">
        <v>34</v>
      </c>
    </row>
    <row r="6" spans="1:3" ht="15.75" x14ac:dyDescent="0.2">
      <c r="A6" s="24" t="s">
        <v>27</v>
      </c>
      <c r="B6">
        <v>1560000</v>
      </c>
      <c r="C6" t="s">
        <v>34</v>
      </c>
    </row>
    <row r="7" spans="1:3" ht="15.75" x14ac:dyDescent="0.2">
      <c r="A7" s="24" t="s">
        <v>29</v>
      </c>
      <c r="B7" s="24" t="s">
        <v>36</v>
      </c>
      <c r="C7" t="s">
        <v>34</v>
      </c>
    </row>
    <row r="8" spans="1:3" ht="15.75" x14ac:dyDescent="0.2">
      <c r="A8" s="24" t="s">
        <v>28</v>
      </c>
      <c r="B8" s="38">
        <v>3182</v>
      </c>
      <c r="C8" t="s">
        <v>34</v>
      </c>
    </row>
    <row r="9" spans="1:3" ht="15.75" x14ac:dyDescent="0.2">
      <c r="A9" s="26" t="s">
        <v>31</v>
      </c>
      <c r="B9">
        <v>15573416.77</v>
      </c>
      <c r="C9" t="s">
        <v>34</v>
      </c>
    </row>
  </sheetData>
  <sheetProtection password="C78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x14ac:dyDescent="0.2"/>
  <sheetData/>
  <sheetProtection password="C78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x14ac:dyDescent="0.2"/>
  <sheetData/>
  <sheetProtection password="C78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x14ac:dyDescent="0.2"/>
  <sheetData/>
  <sheetProtection password="C78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Candy Yau</cp:lastModifiedBy>
  <cp:lastPrinted>2011-07-06T03:21:58Z</cp:lastPrinted>
  <dcterms:created xsi:type="dcterms:W3CDTF">2011-07-06T02:52:03Z</dcterms:created>
  <dcterms:modified xsi:type="dcterms:W3CDTF">2019-10-21T02:19:03Z</dcterms:modified>
</cp:coreProperties>
</file>