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2082025\Newsfile\MAMT MAUG\"/>
    </mc:Choice>
  </mc:AlternateContent>
  <xr:revisionPtr revIDLastSave="0" documentId="13_ncr:1_{EB1257F1-85AF-4DAE-80B2-AB5726F9E1B4}" xr6:coauthVersionLast="47" xr6:coauthVersionMax="47" xr10:uidLastSave="{00000000-0000-0000-0000-000000000000}"/>
  <bookViews>
    <workbookView xWindow="-11535" yWindow="-21720" windowWidth="51840" windowHeight="21120" xr2:uid="{77E37DD5-A2A5-40BC-8000-40FDDDDFBA0C}"/>
  </bookViews>
  <sheets>
    <sheet name="Report" sheetId="1" r:id="rId1"/>
  </sheets>
  <externalReferences>
    <externalReference r:id="rId2"/>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4" i="1" l="1"/>
  <c r="BT24" i="1"/>
  <c r="BQ24" i="1"/>
  <c r="BN24" i="1"/>
  <c r="BK24" i="1"/>
  <c r="BH24" i="1"/>
  <c r="BE24" i="1"/>
  <c r="BB24" i="1"/>
  <c r="AY24" i="1"/>
  <c r="AV24" i="1"/>
  <c r="AS24" i="1"/>
  <c r="AP24" i="1"/>
  <c r="AM24" i="1"/>
  <c r="AJ24" i="1"/>
  <c r="AG24" i="1"/>
  <c r="AD24" i="1"/>
  <c r="AA24" i="1"/>
  <c r="X24" i="1"/>
  <c r="U24" i="1"/>
  <c r="R24" i="1"/>
  <c r="O24" i="1"/>
  <c r="L24" i="1"/>
  <c r="I24" i="1"/>
  <c r="F24" i="1"/>
  <c r="C24" i="1"/>
  <c r="BW21" i="1"/>
  <c r="BT21" i="1"/>
  <c r="BQ21" i="1"/>
  <c r="BN21" i="1"/>
  <c r="BK21" i="1"/>
  <c r="BH21" i="1"/>
  <c r="BE21" i="1"/>
  <c r="BB21" i="1"/>
  <c r="AY21" i="1"/>
  <c r="AV21" i="1"/>
  <c r="AS21" i="1"/>
  <c r="AP21" i="1"/>
  <c r="AM21" i="1"/>
  <c r="AJ21" i="1"/>
  <c r="AG21" i="1"/>
  <c r="AD21" i="1"/>
  <c r="AA21" i="1"/>
  <c r="X21" i="1"/>
  <c r="U21" i="1"/>
  <c r="R21" i="1"/>
  <c r="O21" i="1"/>
  <c r="L21" i="1"/>
  <c r="I21" i="1"/>
  <c r="F21" i="1"/>
  <c r="C21" i="1"/>
  <c r="BW20" i="1"/>
  <c r="BT20" i="1"/>
  <c r="BQ20" i="1"/>
  <c r="BN20" i="1"/>
  <c r="BK20" i="1"/>
  <c r="BH20" i="1"/>
  <c r="BE20" i="1"/>
  <c r="BB20" i="1"/>
  <c r="AY20" i="1"/>
  <c r="AV20" i="1"/>
  <c r="AS20" i="1"/>
  <c r="AP20" i="1"/>
  <c r="AM20" i="1"/>
  <c r="AJ20" i="1"/>
  <c r="AG20" i="1"/>
  <c r="AD20" i="1"/>
  <c r="AA20" i="1"/>
  <c r="X20" i="1"/>
  <c r="U20" i="1"/>
  <c r="R20" i="1"/>
  <c r="O20" i="1"/>
  <c r="L20" i="1"/>
  <c r="I20" i="1"/>
  <c r="F20" i="1"/>
  <c r="C20" i="1"/>
  <c r="BW18" i="1"/>
  <c r="BT18" i="1"/>
  <c r="BQ18" i="1"/>
  <c r="BN18" i="1"/>
  <c r="BK18" i="1"/>
  <c r="BH18" i="1"/>
  <c r="BE18" i="1"/>
  <c r="BB18" i="1"/>
  <c r="AY18" i="1"/>
  <c r="AV18" i="1"/>
  <c r="AS18" i="1"/>
  <c r="AP18" i="1"/>
  <c r="AM18" i="1"/>
  <c r="AJ18" i="1"/>
  <c r="AG18" i="1"/>
  <c r="AD18" i="1"/>
  <c r="AA18" i="1"/>
  <c r="X18" i="1"/>
  <c r="U18" i="1"/>
  <c r="R18" i="1"/>
  <c r="O18" i="1"/>
  <c r="L18" i="1"/>
  <c r="I18" i="1"/>
  <c r="F18" i="1"/>
  <c r="C18" i="1"/>
  <c r="BW17" i="1"/>
  <c r="BT17" i="1"/>
  <c r="BQ17" i="1"/>
  <c r="BN17" i="1"/>
  <c r="BK17" i="1"/>
  <c r="BH17" i="1"/>
  <c r="BE17" i="1"/>
  <c r="BB17" i="1"/>
  <c r="AY17" i="1"/>
  <c r="AV17" i="1"/>
  <c r="AS17" i="1"/>
  <c r="AP17" i="1"/>
  <c r="AM17" i="1"/>
  <c r="AJ17" i="1"/>
  <c r="AG17" i="1"/>
  <c r="AD17" i="1"/>
  <c r="AA17" i="1"/>
  <c r="X17" i="1"/>
  <c r="U17" i="1"/>
  <c r="R17" i="1"/>
  <c r="O17" i="1"/>
  <c r="L17" i="1"/>
  <c r="I17" i="1"/>
  <c r="F17" i="1"/>
  <c r="C17" i="1"/>
  <c r="BW15" i="1"/>
  <c r="BT15" i="1"/>
  <c r="BQ15" i="1"/>
  <c r="BN15" i="1"/>
  <c r="BK15" i="1"/>
  <c r="BH15" i="1"/>
  <c r="BE15" i="1"/>
  <c r="BB15" i="1"/>
  <c r="AY15" i="1"/>
  <c r="AV15" i="1"/>
  <c r="AS15" i="1"/>
  <c r="AP15" i="1"/>
  <c r="AM15" i="1"/>
  <c r="AJ15" i="1"/>
  <c r="AG15" i="1"/>
  <c r="AD15" i="1"/>
  <c r="AA15" i="1"/>
  <c r="X15" i="1"/>
  <c r="U15" i="1"/>
  <c r="R15" i="1"/>
  <c r="O15" i="1"/>
  <c r="L15" i="1"/>
  <c r="I15" i="1"/>
  <c r="F15" i="1"/>
  <c r="C15" i="1"/>
  <c r="BW14" i="1"/>
  <c r="BT14" i="1"/>
  <c r="BQ14" i="1"/>
  <c r="BN14" i="1"/>
  <c r="BK14" i="1"/>
  <c r="BH14" i="1"/>
  <c r="BE14" i="1"/>
  <c r="BB14" i="1"/>
  <c r="AY14" i="1"/>
  <c r="AV14" i="1"/>
  <c r="AS14" i="1"/>
  <c r="AP14" i="1"/>
  <c r="AM14" i="1"/>
  <c r="AJ14" i="1"/>
  <c r="AG14" i="1"/>
  <c r="AD14" i="1"/>
  <c r="AA14" i="1"/>
  <c r="X14" i="1"/>
  <c r="U14" i="1"/>
  <c r="R14" i="1"/>
  <c r="O14" i="1"/>
  <c r="L14" i="1"/>
  <c r="I14" i="1"/>
  <c r="F14" i="1"/>
  <c r="C14" i="1"/>
  <c r="BW13" i="1"/>
  <c r="BT13" i="1"/>
  <c r="BQ13" i="1"/>
  <c r="BN13" i="1"/>
  <c r="BK13" i="1"/>
  <c r="BH13" i="1"/>
  <c r="BE13" i="1"/>
  <c r="BB13" i="1"/>
  <c r="AY13" i="1"/>
  <c r="AV13" i="1"/>
  <c r="AS13" i="1"/>
  <c r="AP13" i="1"/>
  <c r="AM13" i="1"/>
  <c r="AJ13" i="1"/>
  <c r="AG13" i="1"/>
  <c r="AD13" i="1"/>
  <c r="AA13" i="1"/>
  <c r="X13" i="1"/>
  <c r="U13" i="1"/>
  <c r="R13" i="1"/>
  <c r="O13" i="1"/>
  <c r="L13" i="1"/>
  <c r="I13" i="1"/>
  <c r="F13" i="1"/>
  <c r="C13" i="1"/>
  <c r="BW10" i="1"/>
  <c r="BT10" i="1"/>
  <c r="BQ10" i="1"/>
  <c r="BN10" i="1"/>
  <c r="BK10" i="1"/>
  <c r="BH10" i="1"/>
  <c r="BE10" i="1"/>
  <c r="BB10" i="1"/>
  <c r="AY10" i="1"/>
  <c r="AV10" i="1"/>
  <c r="AS10" i="1"/>
  <c r="AP10" i="1"/>
  <c r="AM10" i="1"/>
  <c r="AJ10" i="1"/>
  <c r="AG10" i="1"/>
  <c r="AD10" i="1"/>
  <c r="AA10" i="1"/>
  <c r="X10" i="1"/>
  <c r="U10" i="1"/>
  <c r="R10" i="1"/>
  <c r="O10" i="1"/>
  <c r="L10" i="1"/>
  <c r="I10" i="1"/>
  <c r="F10" i="1"/>
  <c r="C10" i="1"/>
  <c r="AJ8" i="1"/>
  <c r="AG8" i="1"/>
  <c r="AD8" i="1"/>
  <c r="AA8" i="1"/>
  <c r="X8" i="1"/>
  <c r="U8" i="1"/>
  <c r="R8" i="1"/>
  <c r="O8" i="1"/>
  <c r="L8" i="1"/>
  <c r="I8" i="1"/>
  <c r="F8" i="1"/>
  <c r="C8" i="1"/>
</calcChain>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<sst xmlns="http://schemas.openxmlformats.org/spreadsheetml/2006/main" count="223" uniqueCount="54">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</sst>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Apacdfs\sg\ICG\GROUPS\MF_APAC_MPS_REP\PRD\Common\SGMY2\Mirae\Morning%20Daily%20NAV\2025\12082025\Newsfile\GBLXNEWS_Working_File.xlsm" TargetMode="External"/><Relationship Id="rId1" Type="http://schemas.openxmlformats.org/officeDocument/2006/relationships/externalLinkPath" Target="/ICG/GROUPS/MF_APAC_MPS_REP/PRD/Common/SGMY2/Mirae/Morning%20Daily%20NAV/2025/12082025/Newsfile/GBLXNEWS_Working_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ING"/>
      <sheetName val="PRTU"/>
      <sheetName val="NAV Summary"/>
      <sheetName val="PCF"/>
      <sheetName val="Mapping"/>
      <sheetName val="E"/>
      <sheetName val="C"/>
    </sheetNames>
    <sheetDataSet>
      <sheetData sheetId="0">
        <row r="8">
          <cell r="C8">
            <v>3040</v>
          </cell>
          <cell r="BZ8">
            <v>2841</v>
          </cell>
          <cell r="CC8">
            <v>3075</v>
          </cell>
          <cell r="CF8">
            <v>9075</v>
          </cell>
          <cell r="CI8">
            <v>2815</v>
          </cell>
          <cell r="CL8">
            <v>3150</v>
          </cell>
          <cell r="CO8">
            <v>3422</v>
          </cell>
          <cell r="CR8">
            <v>3419</v>
          </cell>
          <cell r="CU8">
            <v>3416</v>
          </cell>
          <cell r="CX8">
            <v>3158</v>
          </cell>
          <cell r="DA8">
            <v>3184</v>
          </cell>
          <cell r="DD8">
            <v>3450</v>
          </cell>
          <cell r="DG8">
            <v>9450</v>
          </cell>
        </row>
        <row r="10">
          <cell r="BZ10">
            <v>45881</v>
          </cell>
          <cell r="CC10">
            <v>45881</v>
          </cell>
          <cell r="CF10">
            <v>45881</v>
          </cell>
          <cell r="CI10">
            <v>45881</v>
          </cell>
          <cell r="CL10">
            <v>45881</v>
          </cell>
          <cell r="CO10">
            <v>45881</v>
          </cell>
          <cell r="CR10">
            <v>45881</v>
          </cell>
          <cell r="CU10">
            <v>45881</v>
          </cell>
          <cell r="CX10">
            <v>45881</v>
          </cell>
          <cell r="DA10">
            <v>45881</v>
          </cell>
          <cell r="DD10">
            <v>45881</v>
          </cell>
          <cell r="DG10">
            <v>45881</v>
          </cell>
          <cell r="DJ10">
            <v>45881</v>
          </cell>
          <cell r="DM10">
            <v>45881</v>
          </cell>
          <cell r="DP10">
            <v>45881</v>
          </cell>
          <cell r="DS10">
            <v>45881</v>
          </cell>
          <cell r="DV10">
            <v>45881</v>
          </cell>
          <cell r="DY10">
            <v>45881</v>
          </cell>
          <cell r="EB10">
            <v>45881</v>
          </cell>
          <cell r="EE10">
            <v>45881</v>
          </cell>
          <cell r="EH10">
            <v>45881</v>
          </cell>
          <cell r="EK10">
            <v>45881</v>
          </cell>
          <cell r="EN10">
            <v>45881</v>
          </cell>
          <cell r="EQ10">
            <v>45881</v>
          </cell>
          <cell r="ET10">
            <v>45881</v>
          </cell>
        </row>
        <row r="13">
          <cell r="BZ13">
            <v>47.6096</v>
          </cell>
          <cell r="CC13">
            <v>58.224800000000002</v>
          </cell>
          <cell r="CF13">
            <v>7.4172000000000002</v>
          </cell>
          <cell r="CI13">
            <v>55.772500000000001</v>
          </cell>
          <cell r="CL13">
            <v>75.017600000000002</v>
          </cell>
          <cell r="CO13">
            <v>80.188999999999993</v>
          </cell>
          <cell r="CR13">
            <v>10.657299999999999</v>
          </cell>
          <cell r="CU13">
            <v>10.571199999999999</v>
          </cell>
          <cell r="CX13">
            <v>78.952100000000002</v>
          </cell>
          <cell r="DA13">
            <v>52.597200000000001</v>
          </cell>
          <cell r="DD13">
            <v>56.250500000000002</v>
          </cell>
          <cell r="DG13">
            <v>7.1657000000000002</v>
          </cell>
          <cell r="DJ13">
            <v>59.518500000000003</v>
          </cell>
          <cell r="DM13">
            <v>7.5819999999999999</v>
          </cell>
          <cell r="DP13">
            <v>53.597200000000001</v>
          </cell>
          <cell r="DS13">
            <v>6.8277000000000001</v>
          </cell>
          <cell r="DV13">
            <v>55.368200000000002</v>
          </cell>
          <cell r="DY13">
            <v>7.0533000000000001</v>
          </cell>
          <cell r="EB13">
            <v>72.379099999999994</v>
          </cell>
          <cell r="EE13">
            <v>68.906999999999996</v>
          </cell>
          <cell r="EH13">
            <v>9.5749999999999993</v>
          </cell>
          <cell r="EK13">
            <v>68.012799999999999</v>
          </cell>
          <cell r="EN13">
            <v>59.036499999999997</v>
          </cell>
          <cell r="EQ13">
            <v>7.5206</v>
          </cell>
          <cell r="ET13">
            <v>99.0154</v>
          </cell>
        </row>
        <row r="14">
          <cell r="BZ14">
            <v>2180033.4369999999</v>
          </cell>
          <cell r="CC14">
            <v>111470.213</v>
          </cell>
          <cell r="CF14">
            <v>111470.213</v>
          </cell>
          <cell r="CI14">
            <v>766307.63100000005</v>
          </cell>
          <cell r="CL14">
            <v>70796372.209999993</v>
          </cell>
          <cell r="CO14">
            <v>510761.26400000002</v>
          </cell>
          <cell r="CR14">
            <v>4262953.8739999998</v>
          </cell>
          <cell r="CU14">
            <v>4228494.7790000001</v>
          </cell>
          <cell r="CX14">
            <v>349475598.80000001</v>
          </cell>
          <cell r="DA14">
            <v>335014.77100000001</v>
          </cell>
          <cell r="DD14">
            <v>107497.174</v>
          </cell>
          <cell r="DG14">
            <v>107497.174</v>
          </cell>
          <cell r="DJ14">
            <v>379096.92300000001</v>
          </cell>
          <cell r="DM14">
            <v>379096.92300000001</v>
          </cell>
          <cell r="DP14">
            <v>341382.72499999998</v>
          </cell>
          <cell r="DS14">
            <v>341382.72499999998</v>
          </cell>
          <cell r="DV14">
            <v>105799.92600000001</v>
          </cell>
          <cell r="DY14">
            <v>105799.92600000001</v>
          </cell>
          <cell r="EB14">
            <v>460594.90600000002</v>
          </cell>
          <cell r="EE14">
            <v>437756.89199999999</v>
          </cell>
          <cell r="EH14">
            <v>3829776.5449999999</v>
          </cell>
          <cell r="EK14">
            <v>27205098.875999998</v>
          </cell>
          <cell r="EN14">
            <v>376027.00799999997</v>
          </cell>
          <cell r="EQ14">
            <v>376027.00799999997</v>
          </cell>
          <cell r="ET14">
            <v>39606152.355999999</v>
          </cell>
        </row>
        <row r="15">
          <cell r="BZ15">
            <v>-56.770400000000002</v>
          </cell>
          <cell r="CC15">
            <v>1034.047</v>
          </cell>
          <cell r="CF15">
            <v>1034.047</v>
          </cell>
          <cell r="CI15">
            <v>-316.85000000000002</v>
          </cell>
          <cell r="CL15">
            <v>4923.5</v>
          </cell>
          <cell r="CO15">
            <v>-213.04140000000001</v>
          </cell>
          <cell r="CR15">
            <v>83393.822181815747</v>
          </cell>
          <cell r="CU15">
            <v>93295.89363965299</v>
          </cell>
          <cell r="CX15">
            <v>389410</v>
          </cell>
          <cell r="DA15">
            <v>165.00550000000001</v>
          </cell>
          <cell r="DD15">
            <v>169.4419</v>
          </cell>
          <cell r="DG15">
            <v>169.4419</v>
          </cell>
          <cell r="DJ15">
            <v>-2444.6010999999999</v>
          </cell>
          <cell r="DM15">
            <v>-2444.6010999999999</v>
          </cell>
          <cell r="DP15">
            <v>3596.0628000000002</v>
          </cell>
          <cell r="DS15">
            <v>3596.0628000000002</v>
          </cell>
          <cell r="DV15">
            <v>0.66700000000000004</v>
          </cell>
          <cell r="DY15">
            <v>0.66700000000000004</v>
          </cell>
          <cell r="EB15">
            <v>-36.387599999999999</v>
          </cell>
          <cell r="EE15">
            <v>435.86720000000003</v>
          </cell>
          <cell r="EH15">
            <v>112404.0331395338</v>
          </cell>
          <cell r="EK15">
            <v>28696.6698</v>
          </cell>
          <cell r="EN15">
            <v>2215.1837999999998</v>
          </cell>
          <cell r="EQ15">
            <v>2215.1837999999998</v>
          </cell>
          <cell r="ET15">
            <v>1586.3386</v>
          </cell>
        </row>
        <row r="17">
          <cell r="BZ17">
            <v>350000</v>
          </cell>
          <cell r="CC17">
            <v>900000</v>
          </cell>
          <cell r="CF17">
            <v>900000</v>
          </cell>
          <cell r="CI17">
            <v>439750</v>
          </cell>
          <cell r="CL17">
            <v>150000</v>
          </cell>
          <cell r="CO17">
            <v>365200</v>
          </cell>
          <cell r="CR17">
            <v>22000000</v>
          </cell>
          <cell r="CU17">
            <v>552800000</v>
          </cell>
          <cell r="CX17">
            <v>125000</v>
          </cell>
          <cell r="DA17">
            <v>334750</v>
          </cell>
          <cell r="DD17">
            <v>17235000</v>
          </cell>
          <cell r="DG17">
            <v>17235000</v>
          </cell>
          <cell r="DJ17">
            <v>91428</v>
          </cell>
          <cell r="DM17">
            <v>91428</v>
          </cell>
          <cell r="DP17">
            <v>1441428</v>
          </cell>
          <cell r="DS17">
            <v>1441428</v>
          </cell>
          <cell r="DV17">
            <v>2820000</v>
          </cell>
          <cell r="DY17">
            <v>2820000</v>
          </cell>
          <cell r="EB17">
            <v>450000</v>
          </cell>
          <cell r="EE17">
            <v>121429</v>
          </cell>
          <cell r="EH17">
            <v>34400000</v>
          </cell>
          <cell r="EK17">
            <v>1360000</v>
          </cell>
          <cell r="EN17">
            <v>1520000</v>
          </cell>
          <cell r="EQ17">
            <v>1520000</v>
          </cell>
          <cell r="ET17">
            <v>550000</v>
          </cell>
        </row>
        <row r="18">
          <cell r="BZ18">
            <v>350000</v>
          </cell>
          <cell r="CC18">
            <v>900579.58849999995</v>
          </cell>
          <cell r="CF18">
            <v>900579.58849999995</v>
          </cell>
          <cell r="CI18">
            <v>439750</v>
          </cell>
          <cell r="CL18">
            <v>199939.32519999999</v>
          </cell>
          <cell r="CO18">
            <v>383804.2856</v>
          </cell>
          <cell r="CR18">
            <v>22001000</v>
          </cell>
          <cell r="CU18">
            <v>552801000</v>
          </cell>
          <cell r="CX18">
            <v>125000</v>
          </cell>
          <cell r="DA18">
            <v>334750</v>
          </cell>
          <cell r="DD18">
            <v>17235000</v>
          </cell>
          <cell r="DG18">
            <v>17235000</v>
          </cell>
          <cell r="DJ18">
            <v>91428</v>
          </cell>
          <cell r="DM18">
            <v>91428</v>
          </cell>
          <cell r="DP18">
            <v>1441428</v>
          </cell>
          <cell r="DS18">
            <v>1441428</v>
          </cell>
          <cell r="DV18">
            <v>2821795.2380999997</v>
          </cell>
          <cell r="DY18">
            <v>2821795.2380999997</v>
          </cell>
          <cell r="EB18">
            <v>451795.23810000002</v>
          </cell>
          <cell r="EE18">
            <v>123224.2381</v>
          </cell>
          <cell r="EH18">
            <v>34412250</v>
          </cell>
          <cell r="EK18">
            <v>1360000</v>
          </cell>
          <cell r="EN18">
            <v>1520000</v>
          </cell>
          <cell r="EQ18">
            <v>1520000</v>
          </cell>
          <cell r="ET18">
            <v>550000</v>
          </cell>
        </row>
        <row r="20">
          <cell r="BZ20">
            <v>15260234.060000001</v>
          </cell>
          <cell r="CC20">
            <v>6675390.5300000003</v>
          </cell>
          <cell r="CF20">
            <v>6675390.5300000003</v>
          </cell>
          <cell r="CI20">
            <v>22465585.370000001</v>
          </cell>
          <cell r="CL20">
            <v>212389116.63</v>
          </cell>
          <cell r="CO20">
            <v>3730600.27</v>
          </cell>
          <cell r="CR20">
            <v>234461438.28</v>
          </cell>
          <cell r="CU20">
            <v>5843778250.4799995</v>
          </cell>
          <cell r="CX20">
            <v>1747377994</v>
          </cell>
          <cell r="DA20">
            <v>2242923.89</v>
          </cell>
          <cell r="DD20">
            <v>123514252.93000001</v>
          </cell>
          <cell r="DG20">
            <v>123514252.93000001</v>
          </cell>
          <cell r="DJ20">
            <v>693201.47</v>
          </cell>
          <cell r="DM20">
            <v>693201.47</v>
          </cell>
          <cell r="DP20">
            <v>9841572.3800000008</v>
          </cell>
          <cell r="DS20">
            <v>9841572.3800000008</v>
          </cell>
          <cell r="DV20">
            <v>19890353.18</v>
          </cell>
          <cell r="DY20">
            <v>19890353.18</v>
          </cell>
          <cell r="EB20">
            <v>4149122.25</v>
          </cell>
          <cell r="EE20">
            <v>1065894.6100000001</v>
          </cell>
          <cell r="EH20">
            <v>329379156.48000002</v>
          </cell>
          <cell r="EK20">
            <v>92497336.180000007</v>
          </cell>
          <cell r="EN20">
            <v>11431221.029999999</v>
          </cell>
          <cell r="EQ20">
            <v>11431221.029999999</v>
          </cell>
          <cell r="ET20">
            <v>54458459.490000002</v>
          </cell>
        </row>
        <row r="21">
          <cell r="BZ21">
            <v>15260234.060000001</v>
          </cell>
          <cell r="CC21">
            <v>6692519.9000000004</v>
          </cell>
          <cell r="CF21">
            <v>6692519.9000000004</v>
          </cell>
          <cell r="CI21">
            <v>22465585.370000001</v>
          </cell>
          <cell r="CL21">
            <v>275576783.56</v>
          </cell>
          <cell r="CO21">
            <v>3869923.73</v>
          </cell>
          <cell r="CR21">
            <v>234473120.47999999</v>
          </cell>
          <cell r="CU21">
            <v>5843790356.4899998</v>
          </cell>
          <cell r="CX21">
            <v>1747377994</v>
          </cell>
          <cell r="DA21">
            <v>2242923.89</v>
          </cell>
          <cell r="DD21">
            <v>123514252.93000001</v>
          </cell>
          <cell r="DG21">
            <v>123514252.93000001</v>
          </cell>
          <cell r="DJ21">
            <v>693201.47</v>
          </cell>
          <cell r="DM21">
            <v>693201.47</v>
          </cell>
          <cell r="DP21">
            <v>9841572.3800000008</v>
          </cell>
          <cell r="DS21">
            <v>9841572.3800000008</v>
          </cell>
          <cell r="DV21">
            <v>19903048.479999997</v>
          </cell>
          <cell r="DY21">
            <v>19903048.479999997</v>
          </cell>
          <cell r="EB21">
            <v>4161891.6999999997</v>
          </cell>
          <cell r="EE21">
            <v>1078845.1900000002</v>
          </cell>
          <cell r="EH21">
            <v>329478069.76999998</v>
          </cell>
          <cell r="EK21">
            <v>92497336.180000007</v>
          </cell>
          <cell r="EN21">
            <v>11431221.029999999</v>
          </cell>
          <cell r="EQ21">
            <v>11431221.029999999</v>
          </cell>
          <cell r="ET21">
            <v>54458459.490000002</v>
          </cell>
        </row>
        <row r="24">
          <cell r="BZ24">
            <v>-2.0164000537703508E-2</v>
          </cell>
          <cell r="CC24">
            <v>0.12915458704880756</v>
          </cell>
          <cell r="CF24">
            <v>-0.4341260853152229</v>
          </cell>
          <cell r="CI24">
            <v>-0.16585234658658132</v>
          </cell>
          <cell r="CL24">
            <v>0.13650130102802471</v>
          </cell>
          <cell r="CO24">
            <v>-0.7843968624125397</v>
          </cell>
          <cell r="CR24">
            <v>0.30683193679450493</v>
          </cell>
          <cell r="CU24">
            <v>0.17784168306342885</v>
          </cell>
          <cell r="CX24">
            <v>1.8085649400079173</v>
          </cell>
          <cell r="DA24">
            <v>8.1373152943498006E-2</v>
          </cell>
          <cell r="DD24">
            <v>0.1235544572937064</v>
          </cell>
          <cell r="DG24">
            <v>6.0008094115016064E-2</v>
          </cell>
          <cell r="DJ24">
            <v>0.80899216210086333</v>
          </cell>
          <cell r="DM24">
            <v>0.50118702189396735</v>
          </cell>
          <cell r="DP24">
            <v>-0.59182196084870409</v>
          </cell>
          <cell r="DS24">
            <v>-0.69862471989102781</v>
          </cell>
          <cell r="DV24">
            <v>5.743368937403126E-2</v>
          </cell>
          <cell r="DY24">
            <v>0.16587980094424637</v>
          </cell>
          <cell r="EB24">
            <v>0.16703716956967263</v>
          </cell>
          <cell r="EE24">
            <v>-1.4613899894059923</v>
          </cell>
          <cell r="EH24">
            <v>0.15665796344648264</v>
          </cell>
          <cell r="EK24">
            <v>-0.25406982215111507</v>
          </cell>
          <cell r="EN24">
            <v>-0.63774105849770946</v>
          </cell>
          <cell r="EQ24">
            <v>-0.67281865808579422</v>
          </cell>
          <cell r="ET24">
            <v>-0.17714416141326739</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f>[1]WORKING!BZ8</f>
        <v>2841</v>
      </c>
      <c r="D8" s="16"/>
      <c r="E8" s="15"/>
      <c r="F8" s="13">
        <f>[1]WORKING!CC8</f>
        <v>3075</v>
      </c>
      <c r="G8" s="16"/>
      <c r="H8" s="15"/>
      <c r="I8" s="13">
        <f>[1]WORKING!CF8</f>
        <v>9075</v>
      </c>
      <c r="J8" s="16"/>
      <c r="K8" s="15"/>
      <c r="L8" s="13">
        <f>[1]WORKING!CI8</f>
        <v>2815</v>
      </c>
      <c r="M8" s="16"/>
      <c r="N8" s="15"/>
      <c r="O8" s="13">
        <f>[1]WORKING!CL8</f>
        <v>3150</v>
      </c>
      <c r="P8" s="16"/>
      <c r="Q8" s="15"/>
      <c r="R8" s="13">
        <f>[1]WORKING!CO8</f>
        <v>3422</v>
      </c>
      <c r="S8" s="16"/>
      <c r="T8" s="15"/>
      <c r="U8" s="13">
        <f>[1]WORKING!CR8</f>
        <v>3419</v>
      </c>
      <c r="V8" s="16"/>
      <c r="W8" s="15"/>
      <c r="X8" s="13">
        <f>[1]WORKING!CU8</f>
        <v>3416</v>
      </c>
      <c r="Y8" s="16"/>
      <c r="Z8" s="15"/>
      <c r="AA8" s="13">
        <f>[1]WORKING!CX8</f>
        <v>3158</v>
      </c>
      <c r="AB8" s="16"/>
      <c r="AC8" s="15"/>
      <c r="AD8" s="13">
        <f>[1]WORKING!DA8</f>
        <v>3184</v>
      </c>
      <c r="AE8" s="16"/>
      <c r="AF8" s="15"/>
      <c r="AG8" s="13">
        <f>[1]WORKING!DD8</f>
        <v>3450</v>
      </c>
      <c r="AH8" s="16"/>
      <c r="AI8" s="15"/>
      <c r="AJ8" s="13">
        <f>[1]WORKING!DG8</f>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f>[1]WORKING!BZ10</f>
        <v>45881</v>
      </c>
      <c r="D10" s="14"/>
      <c r="E10" s="19"/>
      <c r="F10" s="18">
        <f>[1]WORKING!CC10</f>
        <v>45881</v>
      </c>
      <c r="G10" s="14"/>
      <c r="H10" s="19"/>
      <c r="I10" s="18">
        <f>[1]WORKING!CF10</f>
        <v>45881</v>
      </c>
      <c r="J10" s="14"/>
      <c r="K10" s="19"/>
      <c r="L10" s="18">
        <f>[1]WORKING!CI10</f>
        <v>45881</v>
      </c>
      <c r="M10" s="14"/>
      <c r="N10" s="19"/>
      <c r="O10" s="18">
        <f>[1]WORKING!CL10</f>
        <v>45881</v>
      </c>
      <c r="P10" s="14"/>
      <c r="Q10" s="19"/>
      <c r="R10" s="18">
        <f>[1]WORKING!CO10</f>
        <v>45881</v>
      </c>
      <c r="S10" s="14"/>
      <c r="T10" s="19"/>
      <c r="U10" s="18">
        <f>[1]WORKING!CR10</f>
        <v>45881</v>
      </c>
      <c r="V10" s="14"/>
      <c r="W10" s="19"/>
      <c r="X10" s="18">
        <f>[1]WORKING!CU10</f>
        <v>45881</v>
      </c>
      <c r="Y10" s="14"/>
      <c r="Z10" s="19"/>
      <c r="AA10" s="18">
        <f>[1]WORKING!CX10</f>
        <v>45881</v>
      </c>
      <c r="AB10" s="14"/>
      <c r="AC10" s="19"/>
      <c r="AD10" s="18">
        <f>[1]WORKING!DA10</f>
        <v>45881</v>
      </c>
      <c r="AE10" s="14"/>
      <c r="AF10" s="19"/>
      <c r="AG10" s="18">
        <f>[1]WORKING!DD10</f>
        <v>45881</v>
      </c>
      <c r="AH10" s="14"/>
      <c r="AI10" s="19"/>
      <c r="AJ10" s="18">
        <f>[1]WORKING!DG10</f>
        <v>45881</v>
      </c>
      <c r="AK10" s="14"/>
      <c r="AL10" s="19"/>
      <c r="AM10" s="18">
        <f>[1]WORKING!DJ10</f>
        <v>45881</v>
      </c>
      <c r="AN10" s="14"/>
      <c r="AO10" s="19"/>
      <c r="AP10" s="18">
        <f>[1]WORKING!DM10</f>
        <v>45881</v>
      </c>
      <c r="AQ10" s="14"/>
      <c r="AR10" s="19"/>
      <c r="AS10" s="18">
        <f>[1]WORKING!DP10</f>
        <v>45881</v>
      </c>
      <c r="AT10" s="14"/>
      <c r="AU10" s="19"/>
      <c r="AV10" s="18">
        <f>[1]WORKING!DS10</f>
        <v>45881</v>
      </c>
      <c r="AW10" s="14"/>
      <c r="AX10" s="19"/>
      <c r="AY10" s="18">
        <f>[1]WORKING!DV10</f>
        <v>45881</v>
      </c>
      <c r="AZ10" s="14"/>
      <c r="BA10" s="19"/>
      <c r="BB10" s="18">
        <f>[1]WORKING!DY10</f>
        <v>45881</v>
      </c>
      <c r="BC10" s="14"/>
      <c r="BD10" s="19"/>
      <c r="BE10" s="18">
        <f>[1]WORKING!EB10</f>
        <v>45881</v>
      </c>
      <c r="BF10" s="14"/>
      <c r="BG10" s="19"/>
      <c r="BH10" s="18">
        <f>[1]WORKING!EE10</f>
        <v>45881</v>
      </c>
      <c r="BI10" s="14"/>
      <c r="BJ10" s="19"/>
      <c r="BK10" s="18">
        <f>[1]WORKING!EH10</f>
        <v>45881</v>
      </c>
      <c r="BL10" s="14"/>
      <c r="BM10" s="19"/>
      <c r="BN10" s="18">
        <f>[1]WORKING!EK10</f>
        <v>45881</v>
      </c>
      <c r="BO10" s="14"/>
      <c r="BP10" s="19"/>
      <c r="BQ10" s="18">
        <f>[1]WORKING!EN10</f>
        <v>45881</v>
      </c>
      <c r="BR10" s="14"/>
      <c r="BS10" s="19"/>
      <c r="BT10" s="18">
        <f>[1]WORKING!EQ10</f>
        <v>45881</v>
      </c>
      <c r="BU10" s="14"/>
      <c r="BV10" s="19"/>
      <c r="BW10" s="18">
        <f>[1]WORKING!ET10</f>
        <v>45881</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f>[1]WORKING!BZ13</f>
        <v>47.6096</v>
      </c>
      <c r="D13" s="16"/>
      <c r="E13" s="25" t="s">
        <v>7</v>
      </c>
      <c r="F13" s="24">
        <f>[1]WORKING!CC13</f>
        <v>58.224800000000002</v>
      </c>
      <c r="G13" s="16"/>
      <c r="H13" s="25" t="s">
        <v>8</v>
      </c>
      <c r="I13" s="24">
        <f>[1]WORKING!CF13</f>
        <v>7.4172000000000002</v>
      </c>
      <c r="J13" s="16"/>
      <c r="K13" s="25" t="s">
        <v>7</v>
      </c>
      <c r="L13" s="24">
        <f>[1]WORKING!CI13</f>
        <v>55.772500000000001</v>
      </c>
      <c r="M13" s="16"/>
      <c r="N13" s="25" t="s">
        <v>7</v>
      </c>
      <c r="O13" s="24">
        <f>[1]WORKING!CL13</f>
        <v>75.017600000000002</v>
      </c>
      <c r="P13" s="16"/>
      <c r="Q13" s="25" t="s">
        <v>7</v>
      </c>
      <c r="R13" s="24">
        <f>[1]WORKING!CO13</f>
        <v>80.188999999999993</v>
      </c>
      <c r="S13" s="16"/>
      <c r="T13" s="25" t="s">
        <v>7</v>
      </c>
      <c r="U13" s="24">
        <f>[1]WORKING!CR13</f>
        <v>10.657299999999999</v>
      </c>
      <c r="V13" s="16"/>
      <c r="W13" s="25" t="s">
        <v>7</v>
      </c>
      <c r="X13" s="24">
        <f>[1]WORKING!CU13</f>
        <v>10.571199999999999</v>
      </c>
      <c r="Y13" s="16"/>
      <c r="Z13" s="25" t="s">
        <v>7</v>
      </c>
      <c r="AA13" s="24">
        <f>[1]WORKING!CX13</f>
        <v>78.952100000000002</v>
      </c>
      <c r="AB13" s="16"/>
      <c r="AC13" s="25" t="s">
        <v>7</v>
      </c>
      <c r="AD13" s="24">
        <f>[1]WORKING!DA13</f>
        <v>52.597200000000001</v>
      </c>
      <c r="AE13" s="16"/>
      <c r="AF13" s="25" t="s">
        <v>7</v>
      </c>
      <c r="AG13" s="24">
        <f>[1]WORKING!DD13</f>
        <v>56.250500000000002</v>
      </c>
      <c r="AH13" s="16"/>
      <c r="AI13" s="25" t="s">
        <v>8</v>
      </c>
      <c r="AJ13" s="24">
        <f>[1]WORKING!DG13</f>
        <v>7.1657000000000002</v>
      </c>
      <c r="AK13" s="16"/>
      <c r="AL13" s="25" t="s">
        <v>7</v>
      </c>
      <c r="AM13" s="24">
        <f>[1]WORKING!DJ13</f>
        <v>59.518500000000003</v>
      </c>
      <c r="AN13" s="16"/>
      <c r="AO13" s="25" t="s">
        <v>8</v>
      </c>
      <c r="AP13" s="24">
        <f>[1]WORKING!DM13</f>
        <v>7.5819999999999999</v>
      </c>
      <c r="AQ13" s="16"/>
      <c r="AR13" s="25" t="s">
        <v>7</v>
      </c>
      <c r="AS13" s="24">
        <f>[1]WORKING!DP13</f>
        <v>53.597200000000001</v>
      </c>
      <c r="AT13" s="16"/>
      <c r="AU13" s="25" t="s">
        <v>8</v>
      </c>
      <c r="AV13" s="24">
        <f>[1]WORKING!DS13</f>
        <v>6.8277000000000001</v>
      </c>
      <c r="AW13" s="16"/>
      <c r="AX13" s="25" t="s">
        <v>7</v>
      </c>
      <c r="AY13" s="24">
        <f>[1]WORKING!DV13</f>
        <v>55.368200000000002</v>
      </c>
      <c r="AZ13" s="16"/>
      <c r="BA13" s="25" t="s">
        <v>8</v>
      </c>
      <c r="BB13" s="24">
        <f>[1]WORKING!DY13</f>
        <v>7.0533000000000001</v>
      </c>
      <c r="BC13" s="16"/>
      <c r="BD13" s="25" t="s">
        <v>7</v>
      </c>
      <c r="BE13" s="24">
        <f>[1]WORKING!EB13</f>
        <v>72.379099999999994</v>
      </c>
      <c r="BF13" s="16"/>
      <c r="BG13" s="25" t="s">
        <v>7</v>
      </c>
      <c r="BH13" s="24">
        <f>[1]WORKING!EE13</f>
        <v>68.906999999999996</v>
      </c>
      <c r="BI13" s="16"/>
      <c r="BJ13" s="25" t="s">
        <v>7</v>
      </c>
      <c r="BK13" s="24">
        <f>[1]WORKING!EH13</f>
        <v>9.5749999999999993</v>
      </c>
      <c r="BL13" s="16"/>
      <c r="BM13" s="25" t="s">
        <v>7</v>
      </c>
      <c r="BN13" s="24">
        <f>[1]WORKING!EK13</f>
        <v>68.012799999999999</v>
      </c>
      <c r="BO13" s="16"/>
      <c r="BP13" s="25" t="s">
        <v>7</v>
      </c>
      <c r="BQ13" s="24">
        <f>[1]WORKING!EN13</f>
        <v>59.036499999999997</v>
      </c>
      <c r="BR13" s="16"/>
      <c r="BS13" s="25" t="s">
        <v>8</v>
      </c>
      <c r="BT13" s="24">
        <f>[1]WORKING!EQ13</f>
        <v>7.5206</v>
      </c>
      <c r="BU13" s="16"/>
      <c r="BV13" s="25" t="s">
        <v>7</v>
      </c>
      <c r="BW13" s="24">
        <f>[1]WORKING!ET13</f>
        <v>99.0154</v>
      </c>
      <c r="BX13"/>
    </row>
    <row r="14" spans="1:76" x14ac:dyDescent="0.25">
      <c r="A14" s="7" t="s">
        <v>9</v>
      </c>
      <c r="B14" s="25" t="s">
        <v>10</v>
      </c>
      <c r="C14" s="26">
        <f>[1]WORKING!BZ14</f>
        <v>2180033.4369999999</v>
      </c>
      <c r="D14" s="16"/>
      <c r="E14" s="25" t="s">
        <v>8</v>
      </c>
      <c r="F14" s="26">
        <f>[1]WORKING!CC14</f>
        <v>111470.213</v>
      </c>
      <c r="G14" s="16"/>
      <c r="H14" s="25" t="s">
        <v>8</v>
      </c>
      <c r="I14" s="26">
        <f>[1]WORKING!CF14</f>
        <v>111470.213</v>
      </c>
      <c r="J14" s="16"/>
      <c r="K14" s="25" t="s">
        <v>10</v>
      </c>
      <c r="L14" s="26">
        <f>[1]WORKING!CI14</f>
        <v>766307.63100000005</v>
      </c>
      <c r="M14" s="16"/>
      <c r="N14" s="25" t="s">
        <v>52</v>
      </c>
      <c r="O14" s="26">
        <f>[1]WORKING!CL14</f>
        <v>70796372.209999993</v>
      </c>
      <c r="P14" s="16"/>
      <c r="Q14" s="25" t="s">
        <v>8</v>
      </c>
      <c r="R14" s="26">
        <f>[1]WORKING!CO14</f>
        <v>510761.26400000002</v>
      </c>
      <c r="S14" s="16"/>
      <c r="T14" s="25" t="s">
        <v>7</v>
      </c>
      <c r="U14" s="26">
        <f>[1]WORKING!CR14</f>
        <v>4262953.8739999998</v>
      </c>
      <c r="V14" s="16"/>
      <c r="W14" s="25" t="s">
        <v>7</v>
      </c>
      <c r="X14" s="26">
        <f>[1]WORKING!CU14</f>
        <v>4228494.7790000001</v>
      </c>
      <c r="Y14" s="16"/>
      <c r="Z14" s="25" t="s">
        <v>53</v>
      </c>
      <c r="AA14" s="26">
        <f>[1]WORKING!CX14</f>
        <v>349475598.80000001</v>
      </c>
      <c r="AB14" s="16"/>
      <c r="AC14" s="25" t="s">
        <v>8</v>
      </c>
      <c r="AD14" s="26">
        <f>[1]WORKING!DA14</f>
        <v>335014.77100000001</v>
      </c>
      <c r="AE14" s="16"/>
      <c r="AF14" s="25" t="s">
        <v>8</v>
      </c>
      <c r="AG14" s="26">
        <f>[1]WORKING!DD14</f>
        <v>107497.174</v>
      </c>
      <c r="AH14" s="16"/>
      <c r="AI14" s="25" t="s">
        <v>8</v>
      </c>
      <c r="AJ14" s="26">
        <f>[1]WORKING!DG14</f>
        <v>107497.174</v>
      </c>
      <c r="AK14" s="16"/>
      <c r="AL14" s="25" t="s">
        <v>8</v>
      </c>
      <c r="AM14" s="26">
        <f>[1]WORKING!DJ14</f>
        <v>379096.92300000001</v>
      </c>
      <c r="AN14" s="16"/>
      <c r="AO14" s="25" t="s">
        <v>8</v>
      </c>
      <c r="AP14" s="26">
        <f>[1]WORKING!DM14</f>
        <v>379096.92300000001</v>
      </c>
      <c r="AQ14" s="16"/>
      <c r="AR14" s="25" t="s">
        <v>8</v>
      </c>
      <c r="AS14" s="26">
        <f>[1]WORKING!DP14</f>
        <v>341382.72499999998</v>
      </c>
      <c r="AT14" s="16"/>
      <c r="AU14" s="25" t="s">
        <v>8</v>
      </c>
      <c r="AV14" s="26">
        <f>[1]WORKING!DS14</f>
        <v>341382.72499999998</v>
      </c>
      <c r="AW14" s="16"/>
      <c r="AX14" s="25" t="s">
        <v>8</v>
      </c>
      <c r="AY14" s="26">
        <f>[1]WORKING!DV14</f>
        <v>105799.92600000001</v>
      </c>
      <c r="AZ14" s="16"/>
      <c r="BA14" s="25" t="s">
        <v>8</v>
      </c>
      <c r="BB14" s="26">
        <f>[1]WORKING!DY14</f>
        <v>105799.92600000001</v>
      </c>
      <c r="BC14" s="16"/>
      <c r="BD14" s="25" t="s">
        <v>8</v>
      </c>
      <c r="BE14" s="26">
        <f>[1]WORKING!EB14</f>
        <v>460594.90600000002</v>
      </c>
      <c r="BF14" s="16"/>
      <c r="BG14" s="25" t="s">
        <v>8</v>
      </c>
      <c r="BH14" s="26">
        <f>[1]WORKING!EE14</f>
        <v>437756.89199999999</v>
      </c>
      <c r="BI14" s="16"/>
      <c r="BJ14" s="25" t="s">
        <v>7</v>
      </c>
      <c r="BK14" s="26">
        <f>[1]WORKING!EH14</f>
        <v>3829776.5449999999</v>
      </c>
      <c r="BL14" s="16"/>
      <c r="BM14" s="25" t="s">
        <v>7</v>
      </c>
      <c r="BN14" s="26">
        <f>[1]WORKING!EK14</f>
        <v>27205098.875999998</v>
      </c>
      <c r="BO14" s="16"/>
      <c r="BP14" s="25" t="s">
        <v>8</v>
      </c>
      <c r="BQ14" s="26">
        <f>[1]WORKING!EN14</f>
        <v>376027.00799999997</v>
      </c>
      <c r="BR14" s="16"/>
      <c r="BS14" s="25" t="s">
        <v>8</v>
      </c>
      <c r="BT14" s="26">
        <f>[1]WORKING!EQ14</f>
        <v>376027.00799999997</v>
      </c>
      <c r="BU14" s="16"/>
      <c r="BV14" s="25" t="s">
        <v>7</v>
      </c>
      <c r="BW14" s="26">
        <f>[1]WORKING!ET14</f>
        <v>39606152.355999999</v>
      </c>
      <c r="BX14"/>
    </row>
    <row r="15" spans="1:76" x14ac:dyDescent="0.25">
      <c r="A15" s="7" t="s">
        <v>11</v>
      </c>
      <c r="B15" s="25" t="s">
        <v>10</v>
      </c>
      <c r="C15" s="27">
        <f>[1]WORKING!BZ15</f>
        <v>-56.770400000000002</v>
      </c>
      <c r="D15" s="16"/>
      <c r="E15" s="25" t="s">
        <v>8</v>
      </c>
      <c r="F15" s="27">
        <f>[1]WORKING!CC15</f>
        <v>1034.047</v>
      </c>
      <c r="G15" s="16"/>
      <c r="H15" s="25" t="s">
        <v>8</v>
      </c>
      <c r="I15" s="27">
        <f>[1]WORKING!CF15</f>
        <v>1034.047</v>
      </c>
      <c r="J15" s="16"/>
      <c r="K15" s="25" t="s">
        <v>10</v>
      </c>
      <c r="L15" s="27">
        <f>[1]WORKING!CI15</f>
        <v>-316.85000000000002</v>
      </c>
      <c r="M15" s="16"/>
      <c r="N15" s="25" t="s">
        <v>52</v>
      </c>
      <c r="O15" s="27">
        <f>[1]WORKING!CL15</f>
        <v>4923.5</v>
      </c>
      <c r="P15" s="16"/>
      <c r="Q15" s="25" t="s">
        <v>8</v>
      </c>
      <c r="R15" s="27">
        <f>[1]WORKING!CO15</f>
        <v>-213.04140000000001</v>
      </c>
      <c r="S15" s="16"/>
      <c r="T15" s="25" t="s">
        <v>7</v>
      </c>
      <c r="U15" s="27">
        <f>[1]WORKING!CR15</f>
        <v>83393.822181815747</v>
      </c>
      <c r="V15" s="16"/>
      <c r="W15" s="25" t="s">
        <v>7</v>
      </c>
      <c r="X15" s="27">
        <f>[1]WORKING!CU15</f>
        <v>93295.89363965299</v>
      </c>
      <c r="Y15" s="16"/>
      <c r="Z15" s="25" t="s">
        <v>53</v>
      </c>
      <c r="AA15" s="27">
        <f>[1]WORKING!CX15</f>
        <v>389410</v>
      </c>
      <c r="AB15" s="16"/>
      <c r="AC15" s="25" t="s">
        <v>8</v>
      </c>
      <c r="AD15" s="27">
        <f>[1]WORKING!DA15</f>
        <v>165.00550000000001</v>
      </c>
      <c r="AE15" s="16"/>
      <c r="AF15" s="25" t="s">
        <v>8</v>
      </c>
      <c r="AG15" s="27">
        <f>[1]WORKING!DD15</f>
        <v>169.4419</v>
      </c>
      <c r="AH15" s="16"/>
      <c r="AI15" s="25" t="s">
        <v>8</v>
      </c>
      <c r="AJ15" s="27">
        <f>[1]WORKING!DG15</f>
        <v>169.4419</v>
      </c>
      <c r="AK15" s="16"/>
      <c r="AL15" s="25" t="s">
        <v>8</v>
      </c>
      <c r="AM15" s="27">
        <f>[1]WORKING!DJ15</f>
        <v>-2444.6010999999999</v>
      </c>
      <c r="AN15" s="16"/>
      <c r="AO15" s="25" t="s">
        <v>8</v>
      </c>
      <c r="AP15" s="27">
        <f>[1]WORKING!DM15</f>
        <v>-2444.6010999999999</v>
      </c>
      <c r="AQ15" s="16"/>
      <c r="AR15" s="25" t="s">
        <v>8</v>
      </c>
      <c r="AS15" s="27">
        <f>[1]WORKING!DP15</f>
        <v>3596.0628000000002</v>
      </c>
      <c r="AT15" s="16"/>
      <c r="AU15" s="25" t="s">
        <v>8</v>
      </c>
      <c r="AV15" s="27">
        <f>[1]WORKING!DS15</f>
        <v>3596.0628000000002</v>
      </c>
      <c r="AW15" s="16"/>
      <c r="AX15" s="25" t="s">
        <v>8</v>
      </c>
      <c r="AY15" s="27">
        <f>[1]WORKING!DV15</f>
        <v>0.66700000000000004</v>
      </c>
      <c r="AZ15" s="16"/>
      <c r="BA15" s="25" t="s">
        <v>8</v>
      </c>
      <c r="BB15" s="27">
        <f>[1]WORKING!DY15</f>
        <v>0.66700000000000004</v>
      </c>
      <c r="BC15" s="16"/>
      <c r="BD15" s="25" t="s">
        <v>8</v>
      </c>
      <c r="BE15" s="27">
        <f>[1]WORKING!EB15</f>
        <v>-36.387599999999999</v>
      </c>
      <c r="BF15" s="16"/>
      <c r="BG15" s="25" t="s">
        <v>8</v>
      </c>
      <c r="BH15" s="27">
        <f>[1]WORKING!EE15</f>
        <v>435.86720000000003</v>
      </c>
      <c r="BI15" s="16"/>
      <c r="BJ15" s="25" t="s">
        <v>7</v>
      </c>
      <c r="BK15" s="27">
        <f>[1]WORKING!EH15</f>
        <v>112404.0331395338</v>
      </c>
      <c r="BL15" s="16"/>
      <c r="BM15" s="25" t="s">
        <v>7</v>
      </c>
      <c r="BN15" s="27">
        <f>[1]WORKING!EK15</f>
        <v>28696.6698</v>
      </c>
      <c r="BO15" s="16"/>
      <c r="BP15" s="25" t="s">
        <v>8</v>
      </c>
      <c r="BQ15" s="27">
        <f>[1]WORKING!EN15</f>
        <v>2215.1837999999998</v>
      </c>
      <c r="BR15" s="16"/>
      <c r="BS15" s="25" t="s">
        <v>8</v>
      </c>
      <c r="BT15" s="27">
        <f>[1]WORKING!EQ15</f>
        <v>2215.1837999999998</v>
      </c>
      <c r="BU15" s="16"/>
      <c r="BV15" s="25" t="s">
        <v>7</v>
      </c>
      <c r="BW15" s="27">
        <f>[1]WORKING!ET15</f>
        <v>1586.3386</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f>[1]WORKING!BZ17</f>
        <v>350000</v>
      </c>
      <c r="D17" s="16"/>
      <c r="E17" s="15"/>
      <c r="F17" s="29">
        <f>[1]WORKING!CC17</f>
        <v>900000</v>
      </c>
      <c r="G17" s="16"/>
      <c r="H17" s="15"/>
      <c r="I17" s="29">
        <f>[1]WORKING!CF17</f>
        <v>900000</v>
      </c>
      <c r="J17" s="16"/>
      <c r="K17" s="15"/>
      <c r="L17" s="29">
        <f>[1]WORKING!CI17</f>
        <v>439750</v>
      </c>
      <c r="M17" s="16"/>
      <c r="N17" s="15"/>
      <c r="O17" s="29">
        <f>[1]WORKING!CL17</f>
        <v>150000</v>
      </c>
      <c r="P17" s="16"/>
      <c r="Q17" s="15"/>
      <c r="R17" s="29">
        <f>[1]WORKING!CO17</f>
        <v>365200</v>
      </c>
      <c r="S17" s="16"/>
      <c r="T17" s="15"/>
      <c r="U17" s="29">
        <f>[1]WORKING!CR17</f>
        <v>22000000</v>
      </c>
      <c r="V17" s="16"/>
      <c r="W17" s="15"/>
      <c r="X17" s="29">
        <f>[1]WORKING!CU17</f>
        <v>552800000</v>
      </c>
      <c r="Y17" s="16"/>
      <c r="Z17" s="15"/>
      <c r="AA17" s="29">
        <f>[1]WORKING!CX17</f>
        <v>125000</v>
      </c>
      <c r="AB17" s="16"/>
      <c r="AC17" s="15"/>
      <c r="AD17" s="29">
        <f>[1]WORKING!DA17</f>
        <v>334750</v>
      </c>
      <c r="AE17" s="16"/>
      <c r="AF17" s="15"/>
      <c r="AG17" s="29">
        <f>[1]WORKING!DD17</f>
        <v>17235000</v>
      </c>
      <c r="AH17" s="16"/>
      <c r="AI17" s="15"/>
      <c r="AJ17" s="29">
        <f>[1]WORKING!DG17</f>
        <v>17235000</v>
      </c>
      <c r="AK17" s="16"/>
      <c r="AL17" s="15"/>
      <c r="AM17" s="29">
        <f>[1]WORKING!DJ17</f>
        <v>91428</v>
      </c>
      <c r="AN17" s="16"/>
      <c r="AO17" s="15"/>
      <c r="AP17" s="29">
        <f>[1]WORKING!DM17</f>
        <v>91428</v>
      </c>
      <c r="AQ17" s="16"/>
      <c r="AR17" s="15"/>
      <c r="AS17" s="29">
        <f>[1]WORKING!DP17</f>
        <v>1441428</v>
      </c>
      <c r="AT17" s="16"/>
      <c r="AU17" s="15"/>
      <c r="AV17" s="29">
        <f>[1]WORKING!DS17</f>
        <v>1441428</v>
      </c>
      <c r="AW17" s="16"/>
      <c r="AX17" s="15"/>
      <c r="AY17" s="29">
        <f>[1]WORKING!DV17</f>
        <v>2820000</v>
      </c>
      <c r="AZ17" s="16"/>
      <c r="BA17" s="15"/>
      <c r="BB17" s="29">
        <f>[1]WORKING!DY17</f>
        <v>2820000</v>
      </c>
      <c r="BC17" s="16"/>
      <c r="BD17" s="15"/>
      <c r="BE17" s="29">
        <f>[1]WORKING!EB17</f>
        <v>450000</v>
      </c>
      <c r="BF17" s="16"/>
      <c r="BG17" s="15"/>
      <c r="BH17" s="29">
        <f>[1]WORKING!EE17</f>
        <v>121429</v>
      </c>
      <c r="BI17" s="16"/>
      <c r="BJ17" s="15"/>
      <c r="BK17" s="29">
        <f>[1]WORKING!EH17</f>
        <v>34400000</v>
      </c>
      <c r="BL17" s="16"/>
      <c r="BM17" s="15"/>
      <c r="BN17" s="29">
        <f>[1]WORKING!EK17</f>
        <v>1360000</v>
      </c>
      <c r="BO17" s="16"/>
      <c r="BP17" s="15"/>
      <c r="BQ17" s="29">
        <f>[1]WORKING!EN17</f>
        <v>1520000</v>
      </c>
      <c r="BR17" s="16"/>
      <c r="BS17" s="15"/>
      <c r="BT17" s="29">
        <f>[1]WORKING!EQ17</f>
        <v>1520000</v>
      </c>
      <c r="BU17" s="16"/>
      <c r="BV17" s="15"/>
      <c r="BW17" s="29">
        <f>[1]WORKING!ET17</f>
        <v>550000</v>
      </c>
      <c r="BX17"/>
    </row>
    <row r="18" spans="1:76" ht="13" x14ac:dyDescent="0.25">
      <c r="A18" s="7" t="s">
        <v>13</v>
      </c>
      <c r="B18" s="15"/>
      <c r="C18" s="29">
        <f>[1]WORKING!BZ18</f>
        <v>350000</v>
      </c>
      <c r="D18" s="16"/>
      <c r="E18" s="15"/>
      <c r="F18" s="29">
        <f>[1]WORKING!CC18</f>
        <v>900579.58849999995</v>
      </c>
      <c r="G18" s="16"/>
      <c r="H18" s="15"/>
      <c r="I18" s="29">
        <f>[1]WORKING!CF18</f>
        <v>900579.58849999995</v>
      </c>
      <c r="J18" s="16"/>
      <c r="K18" s="15"/>
      <c r="L18" s="29">
        <f>[1]WORKING!CI18</f>
        <v>439750</v>
      </c>
      <c r="M18" s="16"/>
      <c r="N18" s="15"/>
      <c r="O18" s="29">
        <f>[1]WORKING!CL18</f>
        <v>199939.32519999999</v>
      </c>
      <c r="P18" s="16"/>
      <c r="Q18" s="15"/>
      <c r="R18" s="29">
        <f>[1]WORKING!CO18</f>
        <v>383804.2856</v>
      </c>
      <c r="S18" s="16"/>
      <c r="T18" s="15"/>
      <c r="U18" s="29">
        <f>[1]WORKING!CR18</f>
        <v>22001000</v>
      </c>
      <c r="V18" s="16"/>
      <c r="W18" s="15"/>
      <c r="X18" s="29">
        <f>[1]WORKING!CU18</f>
        <v>552801000</v>
      </c>
      <c r="Y18" s="16"/>
      <c r="Z18" s="15"/>
      <c r="AA18" s="29">
        <f>[1]WORKING!CX18</f>
        <v>125000</v>
      </c>
      <c r="AB18" s="16"/>
      <c r="AC18" s="15"/>
      <c r="AD18" s="29">
        <f>[1]WORKING!DA18</f>
        <v>334750</v>
      </c>
      <c r="AE18" s="16"/>
      <c r="AF18" s="15"/>
      <c r="AG18" s="29">
        <f>[1]WORKING!DD18</f>
        <v>17235000</v>
      </c>
      <c r="AH18" s="16"/>
      <c r="AI18" s="15"/>
      <c r="AJ18" s="29">
        <f>[1]WORKING!DG18</f>
        <v>17235000</v>
      </c>
      <c r="AK18" s="16"/>
      <c r="AL18" s="15"/>
      <c r="AM18" s="29">
        <f>[1]WORKING!DJ18</f>
        <v>91428</v>
      </c>
      <c r="AN18" s="16"/>
      <c r="AO18" s="15"/>
      <c r="AP18" s="29">
        <f>[1]WORKING!DM18</f>
        <v>91428</v>
      </c>
      <c r="AQ18" s="16"/>
      <c r="AR18" s="15"/>
      <c r="AS18" s="29">
        <f>[1]WORKING!DP18</f>
        <v>1441428</v>
      </c>
      <c r="AT18" s="16"/>
      <c r="AU18" s="15"/>
      <c r="AV18" s="29">
        <f>[1]WORKING!DS18</f>
        <v>1441428</v>
      </c>
      <c r="AW18" s="16"/>
      <c r="AX18" s="15"/>
      <c r="AY18" s="29">
        <f>[1]WORKING!DV18</f>
        <v>2821795.2380999997</v>
      </c>
      <c r="AZ18" s="16"/>
      <c r="BA18" s="15"/>
      <c r="BB18" s="29">
        <f>[1]WORKING!DY18</f>
        <v>2821795.2380999997</v>
      </c>
      <c r="BC18" s="16"/>
      <c r="BD18" s="15"/>
      <c r="BE18" s="29">
        <f>[1]WORKING!EB18</f>
        <v>451795.23810000002</v>
      </c>
      <c r="BF18" s="16"/>
      <c r="BG18" s="15"/>
      <c r="BH18" s="29">
        <f>[1]WORKING!EE18</f>
        <v>123224.2381</v>
      </c>
      <c r="BI18" s="16"/>
      <c r="BJ18" s="15"/>
      <c r="BK18" s="29">
        <f>[1]WORKING!EH18</f>
        <v>34412250</v>
      </c>
      <c r="BL18" s="16"/>
      <c r="BM18" s="15"/>
      <c r="BN18" s="29">
        <f>[1]WORKING!EK18</f>
        <v>1360000</v>
      </c>
      <c r="BO18" s="16"/>
      <c r="BP18" s="15"/>
      <c r="BQ18" s="29">
        <f>[1]WORKING!EN18</f>
        <v>1520000</v>
      </c>
      <c r="BR18" s="16"/>
      <c r="BS18" s="15"/>
      <c r="BT18" s="29">
        <f>[1]WORKING!EQ18</f>
        <v>1520000</v>
      </c>
      <c r="BU18" s="16"/>
      <c r="BV18" s="15"/>
      <c r="BW18" s="29">
        <f>[1]WORKING!ET18</f>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f>[1]WORKING!BZ20</f>
        <v>15260234.060000001</v>
      </c>
      <c r="D20" s="16"/>
      <c r="E20" s="25" t="s">
        <v>8</v>
      </c>
      <c r="F20" s="26">
        <f>[1]WORKING!CC20</f>
        <v>6675390.5300000003</v>
      </c>
      <c r="G20" s="16"/>
      <c r="H20" s="25" t="s">
        <v>8</v>
      </c>
      <c r="I20" s="26">
        <f>[1]WORKING!CF20</f>
        <v>6675390.5300000003</v>
      </c>
      <c r="J20" s="16"/>
      <c r="K20" s="25" t="s">
        <v>10</v>
      </c>
      <c r="L20" s="26">
        <f>[1]WORKING!CI20</f>
        <v>22465585.370000001</v>
      </c>
      <c r="M20" s="16"/>
      <c r="N20" s="25" t="s">
        <v>52</v>
      </c>
      <c r="O20" s="26">
        <f>[1]WORKING!CL20</f>
        <v>212389116.63</v>
      </c>
      <c r="P20" s="16"/>
      <c r="Q20" s="25" t="s">
        <v>8</v>
      </c>
      <c r="R20" s="26">
        <f>[1]WORKING!CO20</f>
        <v>3730600.27</v>
      </c>
      <c r="S20" s="16"/>
      <c r="T20" s="25" t="s">
        <v>7</v>
      </c>
      <c r="U20" s="26">
        <f>[1]WORKING!CR20</f>
        <v>234461438.28</v>
      </c>
      <c r="V20" s="16"/>
      <c r="W20" s="25" t="s">
        <v>7</v>
      </c>
      <c r="X20" s="26">
        <f>[1]WORKING!CU20</f>
        <v>5843778250.4799995</v>
      </c>
      <c r="Y20" s="16"/>
      <c r="Z20" s="25" t="s">
        <v>53</v>
      </c>
      <c r="AA20" s="26">
        <f>[1]WORKING!CX20</f>
        <v>1747377994</v>
      </c>
      <c r="AB20" s="16"/>
      <c r="AC20" s="25" t="s">
        <v>8</v>
      </c>
      <c r="AD20" s="26">
        <f>[1]WORKING!DA20</f>
        <v>2242923.89</v>
      </c>
      <c r="AE20" s="16"/>
      <c r="AF20" s="25" t="s">
        <v>8</v>
      </c>
      <c r="AG20" s="26">
        <f>[1]WORKING!DD20</f>
        <v>123514252.93000001</v>
      </c>
      <c r="AH20" s="16"/>
      <c r="AI20" s="25" t="s">
        <v>8</v>
      </c>
      <c r="AJ20" s="26">
        <f>[1]WORKING!DG20</f>
        <v>123514252.93000001</v>
      </c>
      <c r="AK20" s="16"/>
      <c r="AL20" s="25" t="s">
        <v>8</v>
      </c>
      <c r="AM20" s="26">
        <f>[1]WORKING!DJ20</f>
        <v>693201.47</v>
      </c>
      <c r="AN20" s="16"/>
      <c r="AO20" s="25" t="s">
        <v>8</v>
      </c>
      <c r="AP20" s="26">
        <f>[1]WORKING!DM20</f>
        <v>693201.47</v>
      </c>
      <c r="AQ20" s="16"/>
      <c r="AR20" s="25" t="s">
        <v>8</v>
      </c>
      <c r="AS20" s="26">
        <f>[1]WORKING!DP20</f>
        <v>9841572.3800000008</v>
      </c>
      <c r="AT20" s="16"/>
      <c r="AU20" s="25" t="s">
        <v>8</v>
      </c>
      <c r="AV20" s="26">
        <f>[1]WORKING!DS20</f>
        <v>9841572.3800000008</v>
      </c>
      <c r="AW20" s="16"/>
      <c r="AX20" s="25" t="s">
        <v>8</v>
      </c>
      <c r="AY20" s="26">
        <f>[1]WORKING!DV20</f>
        <v>19890353.18</v>
      </c>
      <c r="AZ20" s="16"/>
      <c r="BA20" s="25" t="s">
        <v>8</v>
      </c>
      <c r="BB20" s="26">
        <f>[1]WORKING!DY20</f>
        <v>19890353.18</v>
      </c>
      <c r="BC20" s="16"/>
      <c r="BD20" s="25" t="s">
        <v>8</v>
      </c>
      <c r="BE20" s="26">
        <f>[1]WORKING!EB20</f>
        <v>4149122.25</v>
      </c>
      <c r="BF20" s="16"/>
      <c r="BG20" s="25" t="s">
        <v>8</v>
      </c>
      <c r="BH20" s="26">
        <f>[1]WORKING!EE20</f>
        <v>1065894.6100000001</v>
      </c>
      <c r="BI20" s="16"/>
      <c r="BJ20" s="25" t="s">
        <v>7</v>
      </c>
      <c r="BK20" s="26">
        <f>[1]WORKING!EH20</f>
        <v>329379156.48000002</v>
      </c>
      <c r="BL20" s="16"/>
      <c r="BM20" s="25" t="s">
        <v>7</v>
      </c>
      <c r="BN20" s="26">
        <f>[1]WORKING!EK20</f>
        <v>92497336.180000007</v>
      </c>
      <c r="BO20" s="16"/>
      <c r="BP20" s="25" t="s">
        <v>8</v>
      </c>
      <c r="BQ20" s="26">
        <f>[1]WORKING!EN20</f>
        <v>11431221.029999999</v>
      </c>
      <c r="BR20" s="16"/>
      <c r="BS20" s="25" t="s">
        <v>8</v>
      </c>
      <c r="BT20" s="26">
        <f>[1]WORKING!EQ20</f>
        <v>11431221.029999999</v>
      </c>
      <c r="BU20" s="16"/>
      <c r="BV20" s="25" t="s">
        <v>7</v>
      </c>
      <c r="BW20" s="26">
        <f>[1]WORKING!ET20</f>
        <v>54458459.490000002</v>
      </c>
      <c r="BX20"/>
    </row>
    <row r="21" spans="1:76" x14ac:dyDescent="0.25">
      <c r="A21" s="7" t="s">
        <v>15</v>
      </c>
      <c r="B21" s="25" t="s">
        <v>10</v>
      </c>
      <c r="C21" s="26">
        <f>[1]WORKING!BZ21</f>
        <v>15260234.060000001</v>
      </c>
      <c r="D21" s="16"/>
      <c r="E21" s="25" t="s">
        <v>8</v>
      </c>
      <c r="F21" s="26">
        <f>[1]WORKING!CC21</f>
        <v>6692519.9000000004</v>
      </c>
      <c r="G21" s="16"/>
      <c r="H21" s="25" t="s">
        <v>8</v>
      </c>
      <c r="I21" s="26">
        <f>[1]WORKING!CF21</f>
        <v>6692519.9000000004</v>
      </c>
      <c r="J21" s="16"/>
      <c r="K21" s="25" t="s">
        <v>10</v>
      </c>
      <c r="L21" s="26">
        <f>[1]WORKING!CI21</f>
        <v>22465585.370000001</v>
      </c>
      <c r="M21" s="16"/>
      <c r="N21" s="25" t="s">
        <v>52</v>
      </c>
      <c r="O21" s="26">
        <f>[1]WORKING!CL21</f>
        <v>275576783.56</v>
      </c>
      <c r="P21" s="16"/>
      <c r="Q21" s="25" t="s">
        <v>8</v>
      </c>
      <c r="R21" s="26">
        <f>[1]WORKING!CO21</f>
        <v>3869923.73</v>
      </c>
      <c r="S21" s="16"/>
      <c r="T21" s="25" t="s">
        <v>7</v>
      </c>
      <c r="U21" s="26">
        <f>[1]WORKING!CR21</f>
        <v>234473120.47999999</v>
      </c>
      <c r="V21" s="16"/>
      <c r="W21" s="25" t="s">
        <v>7</v>
      </c>
      <c r="X21" s="26">
        <f>[1]WORKING!CU21</f>
        <v>5843790356.4899998</v>
      </c>
      <c r="Y21" s="16"/>
      <c r="Z21" s="25" t="s">
        <v>53</v>
      </c>
      <c r="AA21" s="26">
        <f>[1]WORKING!CX21</f>
        <v>1747377994</v>
      </c>
      <c r="AB21" s="16"/>
      <c r="AC21" s="25" t="s">
        <v>8</v>
      </c>
      <c r="AD21" s="26">
        <f>[1]WORKING!DA21</f>
        <v>2242923.89</v>
      </c>
      <c r="AE21" s="16"/>
      <c r="AF21" s="25" t="s">
        <v>8</v>
      </c>
      <c r="AG21" s="26">
        <f>[1]WORKING!DD21</f>
        <v>123514252.93000001</v>
      </c>
      <c r="AH21" s="16"/>
      <c r="AI21" s="25" t="s">
        <v>8</v>
      </c>
      <c r="AJ21" s="26">
        <f>[1]WORKING!DG21</f>
        <v>123514252.93000001</v>
      </c>
      <c r="AK21" s="16"/>
      <c r="AL21" s="25" t="s">
        <v>8</v>
      </c>
      <c r="AM21" s="26">
        <f>[1]WORKING!DJ21</f>
        <v>693201.47</v>
      </c>
      <c r="AN21" s="16"/>
      <c r="AO21" s="25" t="s">
        <v>8</v>
      </c>
      <c r="AP21" s="26">
        <f>[1]WORKING!DM21</f>
        <v>693201.47</v>
      </c>
      <c r="AQ21" s="16"/>
      <c r="AR21" s="25" t="s">
        <v>8</v>
      </c>
      <c r="AS21" s="26">
        <f>[1]WORKING!DP21</f>
        <v>9841572.3800000008</v>
      </c>
      <c r="AT21" s="16"/>
      <c r="AU21" s="25" t="s">
        <v>8</v>
      </c>
      <c r="AV21" s="26">
        <f>[1]WORKING!DS21</f>
        <v>9841572.3800000008</v>
      </c>
      <c r="AW21" s="16"/>
      <c r="AX21" s="25" t="s">
        <v>8</v>
      </c>
      <c r="AY21" s="26">
        <f>[1]WORKING!DV21</f>
        <v>19903048.479999997</v>
      </c>
      <c r="AZ21" s="16"/>
      <c r="BA21" s="25" t="s">
        <v>8</v>
      </c>
      <c r="BB21" s="26">
        <f>[1]WORKING!DY21</f>
        <v>19903048.479999997</v>
      </c>
      <c r="BC21" s="16"/>
      <c r="BD21" s="25" t="s">
        <v>8</v>
      </c>
      <c r="BE21" s="26">
        <f>[1]WORKING!EB21</f>
        <v>4161891.6999999997</v>
      </c>
      <c r="BF21" s="16"/>
      <c r="BG21" s="25" t="s">
        <v>8</v>
      </c>
      <c r="BH21" s="26">
        <f>[1]WORKING!EE21</f>
        <v>1078845.1900000002</v>
      </c>
      <c r="BI21" s="16"/>
      <c r="BJ21" s="25" t="s">
        <v>7</v>
      </c>
      <c r="BK21" s="26">
        <f>[1]WORKING!EH21</f>
        <v>329478069.76999998</v>
      </c>
      <c r="BL21" s="16"/>
      <c r="BM21" s="25" t="s">
        <v>7</v>
      </c>
      <c r="BN21" s="26">
        <f>[1]WORKING!EK21</f>
        <v>92497336.180000007</v>
      </c>
      <c r="BO21" s="16"/>
      <c r="BP21" s="25" t="s">
        <v>8</v>
      </c>
      <c r="BQ21" s="26">
        <f>[1]WORKING!EN21</f>
        <v>11431221.029999999</v>
      </c>
      <c r="BR21" s="16"/>
      <c r="BS21" s="25" t="s">
        <v>8</v>
      </c>
      <c r="BT21" s="26">
        <f>[1]WORKING!EQ21</f>
        <v>11431221.029999999</v>
      </c>
      <c r="BU21" s="16"/>
      <c r="BV21" s="25" t="s">
        <v>7</v>
      </c>
      <c r="BW21" s="26">
        <f>[1]WORKING!ET21</f>
        <v>54458459.490000002</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f>[1]WORKING!BZ24</f>
        <v>-2.0164000537703508E-2</v>
      </c>
      <c r="D24" s="16"/>
      <c r="E24" s="35"/>
      <c r="F24" s="34">
        <f>[1]WORKING!CC24</f>
        <v>0.12915458704880756</v>
      </c>
      <c r="G24" s="16"/>
      <c r="H24" s="35"/>
      <c r="I24" s="34">
        <f>[1]WORKING!CF24</f>
        <v>-0.4341260853152229</v>
      </c>
      <c r="J24" s="16"/>
      <c r="K24" s="35"/>
      <c r="L24" s="34">
        <f>[1]WORKING!CI24</f>
        <v>-0.16585234658658132</v>
      </c>
      <c r="M24" s="16"/>
      <c r="N24" s="35"/>
      <c r="O24" s="34">
        <f>[1]WORKING!CL24</f>
        <v>0.13650130102802471</v>
      </c>
      <c r="P24" s="16"/>
      <c r="Q24" s="35"/>
      <c r="R24" s="34">
        <f>[1]WORKING!CO24</f>
        <v>-0.7843968624125397</v>
      </c>
      <c r="S24" s="16"/>
      <c r="T24" s="35"/>
      <c r="U24" s="34">
        <f>[1]WORKING!CR24</f>
        <v>0.30683193679450493</v>
      </c>
      <c r="V24" s="16"/>
      <c r="W24" s="35"/>
      <c r="X24" s="34">
        <f>[1]WORKING!CU24</f>
        <v>0.17784168306342885</v>
      </c>
      <c r="Y24" s="16"/>
      <c r="Z24" s="35"/>
      <c r="AA24" s="34">
        <f>[1]WORKING!CX24</f>
        <v>1.8085649400079173</v>
      </c>
      <c r="AB24" s="16"/>
      <c r="AC24" s="35"/>
      <c r="AD24" s="34">
        <f>[1]WORKING!DA24</f>
        <v>8.1373152943498006E-2</v>
      </c>
      <c r="AE24" s="16"/>
      <c r="AF24" s="35"/>
      <c r="AG24" s="34">
        <f>[1]WORKING!DD24</f>
        <v>0.1235544572937064</v>
      </c>
      <c r="AH24" s="16"/>
      <c r="AI24" s="35"/>
      <c r="AJ24" s="34">
        <f>[1]WORKING!DG24</f>
        <v>6.0008094115016064E-2</v>
      </c>
      <c r="AK24" s="16"/>
      <c r="AL24" s="35"/>
      <c r="AM24" s="34">
        <f>[1]WORKING!DJ24</f>
        <v>0.80899216210086333</v>
      </c>
      <c r="AN24" s="16"/>
      <c r="AO24" s="35"/>
      <c r="AP24" s="34">
        <f>[1]WORKING!DM24</f>
        <v>0.50118702189396735</v>
      </c>
      <c r="AQ24" s="16"/>
      <c r="AR24" s="35"/>
      <c r="AS24" s="34">
        <f>[1]WORKING!DP24</f>
        <v>-0.59182196084870409</v>
      </c>
      <c r="AT24" s="16"/>
      <c r="AU24" s="35"/>
      <c r="AV24" s="34">
        <f>[1]WORKING!DS24</f>
        <v>-0.69862471989102781</v>
      </c>
      <c r="AW24" s="16"/>
      <c r="AX24" s="35"/>
      <c r="AY24" s="34">
        <f>[1]WORKING!DV24</f>
        <v>5.743368937403126E-2</v>
      </c>
      <c r="AZ24" s="16"/>
      <c r="BA24" s="35"/>
      <c r="BB24" s="34">
        <f>[1]WORKING!DY24</f>
        <v>0.16587980094424637</v>
      </c>
      <c r="BC24" s="16"/>
      <c r="BD24" s="35"/>
      <c r="BE24" s="34">
        <f>[1]WORKING!EB24</f>
        <v>0.16703716956967263</v>
      </c>
      <c r="BF24" s="16"/>
      <c r="BG24" s="35"/>
      <c r="BH24" s="34">
        <f>[1]WORKING!EE24</f>
        <v>-1.4613899894059923</v>
      </c>
      <c r="BI24" s="16"/>
      <c r="BJ24" s="35"/>
      <c r="BK24" s="34">
        <f>[1]WORKING!EH24</f>
        <v>0.15665796344648264</v>
      </c>
      <c r="BL24" s="16"/>
      <c r="BM24" s="35"/>
      <c r="BN24" s="34">
        <f>[1]WORKING!EK24</f>
        <v>-0.25406982215111507</v>
      </c>
      <c r="BO24" s="16"/>
      <c r="BP24" s="35"/>
      <c r="BQ24" s="34">
        <f>[1]WORKING!EN24</f>
        <v>-0.63774105849770946</v>
      </c>
      <c r="BR24" s="16"/>
      <c r="BS24" s="35"/>
      <c r="BT24" s="34">
        <f>[1]WORKING!EQ24</f>
        <v>-0.67281865808579422</v>
      </c>
      <c r="BU24" s="16"/>
      <c r="BV24" s="35"/>
      <c r="BW24" s="34">
        <f>[1]WORKING!ET24</f>
        <v>-0.17714416141326739</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C41207CA-645B-4DD6-9AD9-DF0054C24F9E}">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2F9FD6F0-A471-42E6-82F2-DE11AB91CE0E}"/>
    <dataValidation type="list" allowBlank="1" showInputMessage="1" showErrorMessage="1" sqref="Z14:Z15 Z20:Z21" xr:uid="{B6F339B5-C9D1-48D4-ADCA-9086A8EBD2BC}">
      <formula1>"HKD, RMB, USD, JPY, KRW"</formula1>
    </dataValidation>
    <dataValidation type="list" allowBlank="1" showInputMessage="1" showErrorMessage="1" sqref="N20:N21 N14:N15" xr:uid="{D814F488-92D2-4A43-846E-E00E3015236F}">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2025-08-13T01:49:22Z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